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25" windowWidth="29040" windowHeight="13410"/>
  </bookViews>
  <sheets>
    <sheet name="WELCOME" sheetId="7" r:id="rId1"/>
    <sheet name="Data" sheetId="4" r:id="rId2"/>
    <sheet name="FunnelA" sheetId="5" r:id="rId3"/>
    <sheet name="FunnelB" sheetId="6" r:id="rId4"/>
    <sheet name="Funnel2dimensional" sheetId="8" r:id="rId5"/>
  </sheets>
  <definedNames>
    <definedName name="_xlnm.Print_Area" localSheetId="1">Data!$A$1:$J$30</definedName>
    <definedName name="_xlnm.Print_Area" localSheetId="4">Funnel2dimensional!$A$1:$J$24</definedName>
    <definedName name="_xlnm.Print_Area" localSheetId="2">FunnelA!$A$1:$J$24</definedName>
    <definedName name="_xlnm.Print_Area" localSheetId="3">FunnelB!$A$1:$J$24</definedName>
    <definedName name="_xlnm.Print_Area" localSheetId="0">WELCOME!$A$1:$A$26</definedName>
  </definedNames>
  <calcPr calcId="145621"/>
</workbook>
</file>

<file path=xl/calcChain.xml><?xml version="1.0" encoding="utf-8"?>
<calcChain xmlns="http://schemas.openxmlformats.org/spreadsheetml/2006/main">
  <c r="B21" i="8" l="1"/>
  <c r="C18" i="8"/>
  <c r="C21" i="8" s="1"/>
  <c r="B18" i="8"/>
  <c r="C17" i="8"/>
  <c r="C16" i="8"/>
  <c r="B16" i="8"/>
  <c r="C15" i="8"/>
  <c r="C14" i="8"/>
  <c r="B14" i="8"/>
  <c r="C13" i="8"/>
  <c r="C12" i="8"/>
  <c r="B12" i="8"/>
  <c r="C11" i="8"/>
  <c r="C10" i="8"/>
  <c r="B10" i="8"/>
  <c r="C9" i="8"/>
  <c r="B2" i="8"/>
  <c r="B1" i="8"/>
  <c r="B26" i="6" l="1"/>
  <c r="C17" i="6" l="1"/>
  <c r="C15" i="6"/>
  <c r="C13" i="6"/>
  <c r="C11" i="6"/>
  <c r="C18" i="6"/>
  <c r="C16" i="6"/>
  <c r="C14" i="6"/>
  <c r="C12" i="6"/>
  <c r="C21" i="5"/>
  <c r="B18" i="6"/>
  <c r="B16" i="6"/>
  <c r="B14" i="6"/>
  <c r="B12" i="6"/>
  <c r="B10" i="6"/>
  <c r="C9" i="6"/>
  <c r="B2" i="6"/>
  <c r="B1" i="6"/>
  <c r="C17" i="5"/>
  <c r="C15" i="5"/>
  <c r="C13" i="5"/>
  <c r="C11" i="5"/>
  <c r="B2" i="5"/>
  <c r="B1" i="5"/>
  <c r="C18" i="5"/>
  <c r="C16" i="5"/>
  <c r="C14" i="5"/>
  <c r="C12" i="5"/>
  <c r="B18" i="5"/>
  <c r="B16" i="5"/>
  <c r="B14" i="5"/>
  <c r="B12" i="5"/>
  <c r="B10" i="5"/>
  <c r="C10" i="5"/>
  <c r="C9" i="5"/>
  <c r="C23" i="4"/>
  <c r="C21" i="4"/>
  <c r="C19" i="4"/>
  <c r="C17" i="4"/>
  <c r="B21" i="5" l="1"/>
</calcChain>
</file>

<file path=xl/sharedStrings.xml><?xml version="1.0" encoding="utf-8"?>
<sst xmlns="http://schemas.openxmlformats.org/spreadsheetml/2006/main" count="32" uniqueCount="32">
  <si>
    <t>Numbers</t>
  </si>
  <si>
    <t>Space</t>
  </si>
  <si>
    <t xml:space="preserve"> This tool was developed as an MS Excel 2010 file.</t>
  </si>
  <si>
    <t>It contains no macros and requires no in depth knowledge of MS Excel.</t>
  </si>
  <si>
    <t>How to use this tool:</t>
  </si>
  <si>
    <t>Step 1</t>
  </si>
  <si>
    <r>
      <t xml:space="preserve">go to sheet </t>
    </r>
    <r>
      <rPr>
        <b/>
        <sz val="10"/>
        <color rgb="FFC00000"/>
        <rFont val="Franklin Gothic Book"/>
        <family val="2"/>
      </rPr>
      <t>DATA</t>
    </r>
  </si>
  <si>
    <t>That's It.</t>
  </si>
  <si>
    <t>Any further questions?</t>
  </si>
  <si>
    <r>
      <t xml:space="preserve">Contact your </t>
    </r>
    <r>
      <rPr>
        <b/>
        <sz val="12"/>
        <color rgb="FFC00000"/>
        <rFont val="Franklin Gothic Book"/>
        <family val="2"/>
      </rPr>
      <t>MagicWorkbooks</t>
    </r>
    <r>
      <rPr>
        <b/>
        <sz val="12"/>
        <color indexed="61"/>
        <rFont val="Franklin Gothic Book"/>
        <family val="2"/>
      </rPr>
      <t xml:space="preserve"> </t>
    </r>
    <r>
      <rPr>
        <b/>
        <sz val="12"/>
        <rFont val="Franklin Gothic Book"/>
        <family val="2"/>
      </rPr>
      <t>Team</t>
    </r>
  </si>
  <si>
    <t>Magic Contact:</t>
  </si>
  <si>
    <t>www.magicworkbooks.com</t>
  </si>
  <si>
    <t>Turning Data into Information</t>
  </si>
  <si>
    <t>Welcome to Magic Workbooks ®</t>
  </si>
  <si>
    <t>Funnel Chart</t>
  </si>
  <si>
    <t>Copyright 2015 K! Business Solutions GmbH</t>
  </si>
  <si>
    <t>Need a funnel chart for your presentations?</t>
  </si>
  <si>
    <t>Here it is!</t>
  </si>
  <si>
    <t>input your data in the yellow cells.</t>
  </si>
  <si>
    <t>Input your data in the yellow cells</t>
  </si>
  <si>
    <t>Use the cell next to "Space" to adjust the funnel segments.</t>
  </si>
  <si>
    <t>Go to sheet "Funnel A" for the printable version and "Funnel B" for the percentage version.</t>
  </si>
  <si>
    <t>customer contacts</t>
  </si>
  <si>
    <t>interest</t>
  </si>
  <si>
    <t>detailed offer</t>
  </si>
  <si>
    <t>negotiations</t>
  </si>
  <si>
    <t>contracts</t>
  </si>
  <si>
    <t>Date:  Jan 2015</t>
  </si>
  <si>
    <t>Survey Customer Management</t>
  </si>
  <si>
    <t>"Funnel2dimensional" as the name suggests is the two-dimensional version.</t>
  </si>
  <si>
    <t>plus a 2dimensional version.</t>
  </si>
  <si>
    <t>You can choose between the amount-based or a percentage-based version (3dimensional)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</si>
</sst>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* #,##0.00_);_(&quot;€&quot;* \(#,##0.00\);_(&quot;€&quot;* &quot;-&quot;??_);_(@_)"/>
  </numFmts>
  <fonts count="28" x14ac:knownFonts="1">
    <font>
      <sz val="10"/>
      <color theme="1"/>
      <name val="Franklin Gothic Book"/>
      <family val="2"/>
    </font>
    <font>
      <sz val="10"/>
      <color theme="1"/>
      <name val="Franklin Gothic Book"/>
      <family val="2"/>
    </font>
    <font>
      <sz val="14"/>
      <color theme="1"/>
      <name val="Franklin Gothic Book"/>
      <family val="2"/>
    </font>
    <font>
      <sz val="14"/>
      <color theme="0"/>
      <name val="Franklin Gothic Book"/>
      <family val="2"/>
    </font>
    <font>
      <sz val="10"/>
      <color rgb="FFFFFF00"/>
      <name val="Franklin Gothic Book"/>
      <family val="2"/>
    </font>
    <font>
      <sz val="14"/>
      <color rgb="FFFFFF00"/>
      <name val="Franklin Gothic Book"/>
      <family val="2"/>
    </font>
    <font>
      <sz val="10"/>
      <name val="Arial"/>
      <family val="2"/>
    </font>
    <font>
      <b/>
      <sz val="26"/>
      <color rgb="FFC00000"/>
      <name val="Franklin Gothic Book"/>
      <family val="2"/>
    </font>
    <font>
      <b/>
      <sz val="12"/>
      <color indexed="12"/>
      <name val="Franklin Gothic Book"/>
      <family val="2"/>
    </font>
    <font>
      <sz val="12"/>
      <name val="Arial"/>
      <family val="2"/>
    </font>
    <font>
      <b/>
      <sz val="10"/>
      <name val="Franklin Gothic Book"/>
      <family val="2"/>
    </font>
    <font>
      <b/>
      <sz val="12"/>
      <name val="Franklin Gothic Book"/>
      <family val="2"/>
    </font>
    <font>
      <b/>
      <sz val="11"/>
      <name val="Franklin Gothic Book"/>
      <family val="2"/>
    </font>
    <font>
      <b/>
      <sz val="10"/>
      <color rgb="FFC00000"/>
      <name val="Franklin Gothic Book"/>
      <family val="2"/>
    </font>
    <font>
      <b/>
      <sz val="10"/>
      <name val="Arial"/>
      <family val="2"/>
    </font>
    <font>
      <b/>
      <sz val="12"/>
      <color rgb="FFC00000"/>
      <name val="Franklin Gothic Book"/>
      <family val="2"/>
    </font>
    <font>
      <u/>
      <sz val="8"/>
      <color indexed="12"/>
      <name val="Arial"/>
      <family val="2"/>
    </font>
    <font>
      <sz val="10"/>
      <color theme="1"/>
      <name val="Arial Unicode MS"/>
      <family val="2"/>
    </font>
    <font>
      <b/>
      <sz val="12"/>
      <color indexed="61"/>
      <name val="Franklin Gothic Book"/>
      <family val="2"/>
    </font>
    <font>
      <b/>
      <sz val="8"/>
      <color rgb="FFC00000"/>
      <name val="Franklin Gothic Book"/>
      <family val="2"/>
    </font>
    <font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Franklin Gothic Book"/>
      <family val="2"/>
    </font>
    <font>
      <b/>
      <sz val="24"/>
      <color indexed="9"/>
      <name val="Arial Unicode MS"/>
      <family val="2"/>
    </font>
    <font>
      <b/>
      <sz val="20"/>
      <color indexed="9"/>
      <name val="Arial Unicode MS"/>
      <family val="2"/>
    </font>
    <font>
      <b/>
      <sz val="14"/>
      <color rgb="FFC00000"/>
      <name val="Franklin Gothic Book"/>
      <family val="2"/>
    </font>
    <font>
      <b/>
      <sz val="14"/>
      <name val="Franklin Gothic Book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6"/>
      </left>
      <right style="double">
        <color indexed="16"/>
      </right>
      <top style="double">
        <color indexed="16"/>
      </top>
      <bottom/>
      <diagonal/>
    </border>
    <border>
      <left style="double">
        <color indexed="16"/>
      </left>
      <right style="double">
        <color indexed="16"/>
      </right>
      <top/>
      <bottom style="thin">
        <color indexed="16"/>
      </bottom>
      <diagonal/>
    </border>
    <border>
      <left style="double">
        <color indexed="16"/>
      </left>
      <right style="double">
        <color indexed="16"/>
      </right>
      <top style="thin">
        <color indexed="16"/>
      </top>
      <bottom/>
      <diagonal/>
    </border>
    <border>
      <left style="double">
        <color indexed="16"/>
      </left>
      <right style="double">
        <color indexed="16"/>
      </right>
      <top/>
      <bottom/>
      <diagonal/>
    </border>
  </borders>
  <cellStyleXfs count="27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164" fontId="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/>
    <xf numFmtId="3" fontId="2" fillId="2" borderId="1" xfId="0" applyNumberFormat="1" applyFont="1" applyFill="1" applyBorder="1"/>
    <xf numFmtId="3" fontId="3" fillId="0" borderId="0" xfId="0" applyNumberFormat="1" applyFont="1" applyFill="1"/>
    <xf numFmtId="0" fontId="2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/>
    <xf numFmtId="3" fontId="2" fillId="0" borderId="1" xfId="0" applyNumberFormat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4" xfId="0" applyFill="1" applyBorder="1"/>
    <xf numFmtId="0" fontId="4" fillId="3" borderId="0" xfId="0" applyFont="1" applyFill="1"/>
    <xf numFmtId="0" fontId="5" fillId="3" borderId="0" xfId="0" applyFont="1" applyFill="1"/>
    <xf numFmtId="9" fontId="2" fillId="0" borderId="1" xfId="1" applyFont="1" applyBorder="1"/>
    <xf numFmtId="0" fontId="2" fillId="0" borderId="1" xfId="0" applyFont="1" applyBorder="1" applyAlignment="1">
      <alignment wrapText="1"/>
    </xf>
    <xf numFmtId="9" fontId="2" fillId="0" borderId="1" xfId="1" applyFont="1" applyFill="1" applyBorder="1"/>
    <xf numFmtId="9" fontId="2" fillId="2" borderId="1" xfId="1" applyFont="1" applyFill="1" applyBorder="1"/>
    <xf numFmtId="0" fontId="6" fillId="0" borderId="0" xfId="2"/>
    <xf numFmtId="0" fontId="7" fillId="4" borderId="7" xfId="2" applyFont="1" applyFill="1" applyBorder="1" applyAlignment="1">
      <alignment horizontal="center"/>
    </xf>
    <xf numFmtId="0" fontId="8" fillId="4" borderId="8" xfId="2" applyFont="1" applyFill="1" applyBorder="1" applyAlignment="1">
      <alignment horizontal="center"/>
    </xf>
    <xf numFmtId="0" fontId="9" fillId="0" borderId="0" xfId="2" applyFont="1"/>
    <xf numFmtId="0" fontId="10" fillId="4" borderId="8" xfId="2" applyFont="1" applyFill="1" applyBorder="1" applyAlignment="1">
      <alignment horizontal="center"/>
    </xf>
    <xf numFmtId="0" fontId="11" fillId="4" borderId="8" xfId="2" applyFont="1" applyFill="1" applyBorder="1" applyAlignment="1">
      <alignment horizontal="center"/>
    </xf>
    <xf numFmtId="0" fontId="12" fillId="4" borderId="8" xfId="2" applyFont="1" applyFill="1" applyBorder="1" applyAlignment="1">
      <alignment horizontal="center"/>
    </xf>
    <xf numFmtId="0" fontId="6" fillId="0" borderId="0" xfId="2" applyFill="1"/>
    <xf numFmtId="0" fontId="10" fillId="4" borderId="6" xfId="2" applyFont="1" applyFill="1" applyBorder="1" applyAlignment="1">
      <alignment horizontal="center"/>
    </xf>
    <xf numFmtId="0" fontId="13" fillId="4" borderId="7" xfId="2" applyFont="1" applyFill="1" applyBorder="1" applyAlignment="1">
      <alignment horizontal="center"/>
    </xf>
    <xf numFmtId="0" fontId="19" fillId="4" borderId="6" xfId="2" applyFont="1" applyFill="1" applyBorder="1" applyAlignment="1">
      <alignment horizontal="center"/>
    </xf>
    <xf numFmtId="0" fontId="13" fillId="4" borderId="8" xfId="2" applyFont="1" applyFill="1" applyBorder="1" applyAlignment="1">
      <alignment horizontal="center"/>
    </xf>
    <xf numFmtId="0" fontId="19" fillId="4" borderId="6" xfId="3" applyFont="1" applyFill="1" applyBorder="1" applyAlignment="1" applyProtection="1">
      <alignment horizontal="center"/>
    </xf>
    <xf numFmtId="0" fontId="14" fillId="0" borderId="0" xfId="2" applyFont="1" applyAlignment="1">
      <alignment horizontal="center"/>
    </xf>
    <xf numFmtId="0" fontId="20" fillId="0" borderId="0" xfId="2" applyFont="1" applyFill="1"/>
    <xf numFmtId="0" fontId="24" fillId="3" borderId="5" xfId="26" applyFont="1" applyFill="1" applyBorder="1" applyAlignment="1" applyProtection="1">
      <alignment horizontal="center"/>
      <protection hidden="1"/>
    </xf>
    <xf numFmtId="0" fontId="25" fillId="3" borderId="6" xfId="26" applyFont="1" applyFill="1" applyBorder="1" applyAlignment="1" applyProtection="1">
      <alignment horizontal="center"/>
      <protection hidden="1"/>
    </xf>
    <xf numFmtId="0" fontId="26" fillId="4" borderId="8" xfId="2" applyFont="1" applyFill="1" applyBorder="1" applyAlignment="1">
      <alignment horizontal="center"/>
    </xf>
    <xf numFmtId="0" fontId="27" fillId="4" borderId="8" xfId="2" applyFont="1" applyFill="1" applyBorder="1" applyAlignment="1">
      <alignment horizontal="center"/>
    </xf>
  </cellXfs>
  <cellStyles count="27">
    <cellStyle name="20% - Akzent1" xfId="5"/>
    <cellStyle name="20% - Akzent2" xfId="6"/>
    <cellStyle name="20% - Akzent3" xfId="7"/>
    <cellStyle name="20% - Akzent4" xfId="8"/>
    <cellStyle name="20% - Akzent5" xfId="9"/>
    <cellStyle name="20% - Akzent6" xfId="10"/>
    <cellStyle name="40% - Akzent1" xfId="11"/>
    <cellStyle name="40% - Akzent2" xfId="12"/>
    <cellStyle name="40% - Akzent3" xfId="13"/>
    <cellStyle name="40% - Akzent4" xfId="14"/>
    <cellStyle name="40% - Akzent5" xfId="15"/>
    <cellStyle name="40% - Akzent6" xfId="16"/>
    <cellStyle name="60% - Akzent1" xfId="17"/>
    <cellStyle name="60% - Akzent2" xfId="18"/>
    <cellStyle name="60% - Akzent3" xfId="19"/>
    <cellStyle name="60% - Akzent4" xfId="20"/>
    <cellStyle name="60% - Akzent5" xfId="21"/>
    <cellStyle name="60% - Akzent6" xfId="22"/>
    <cellStyle name="Euro" xfId="23"/>
    <cellStyle name="Hyperlink" xfId="3" builtinId="8"/>
    <cellStyle name="Prozent" xfId="1" builtinId="5"/>
    <cellStyle name="Prozent 2" xfId="24"/>
    <cellStyle name="Prozent 3" xfId="25"/>
    <cellStyle name="Standard" xfId="0" builtinId="0"/>
    <cellStyle name="Standard 2" xfId="2"/>
    <cellStyle name="Standard 3" xfId="4"/>
    <cellStyle name="Standard_BreakevenChecker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2666832935475826E-2"/>
          <c:y val="0.14449366845845732"/>
          <c:w val="0.90408981682719525"/>
          <c:h val="0.847544370106137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Data!$B$16</c:f>
              <c:strCache>
                <c:ptCount val="1"/>
                <c:pt idx="0">
                  <c:v>customer contacts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</c:spPr>
          </c:dPt>
          <c:cat>
            <c:strRef>
              <c:f>Data!$C$15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Data!$C$16</c:f>
              <c:numCache>
                <c:formatCode>#,##0</c:formatCode>
                <c:ptCount val="1"/>
                <c:pt idx="0">
                  <c:v>25000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Data!$C$15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Data!$C$17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Data!$B$18</c:f>
              <c:strCache>
                <c:ptCount val="1"/>
                <c:pt idx="0">
                  <c:v>interest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cat>
            <c:strRef>
              <c:f>Data!$C$15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Data!$C$18</c:f>
              <c:numCache>
                <c:formatCode>#,##0</c:formatCode>
                <c:ptCount val="1"/>
                <c:pt idx="0">
                  <c:v>22000</c:v>
                </c:pt>
              </c:numCache>
            </c:numRef>
          </c:val>
        </c:ser>
        <c:ser>
          <c:idx val="3"/>
          <c:order val="3"/>
          <c:tx>
            <c:strRef>
              <c:f>Data!$B$19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Data!$C$15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Data!$C$19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4"/>
          <c:order val="4"/>
          <c:tx>
            <c:strRef>
              <c:f>Data!$B$20</c:f>
              <c:strCache>
                <c:ptCount val="1"/>
                <c:pt idx="0">
                  <c:v>detailed offer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cat>
            <c:strRef>
              <c:f>Data!$C$15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Data!$C$20</c:f>
              <c:numCache>
                <c:formatCode>#,##0</c:formatCode>
                <c:ptCount val="1"/>
                <c:pt idx="0">
                  <c:v>10000</c:v>
                </c:pt>
              </c:numCache>
            </c:numRef>
          </c:val>
        </c:ser>
        <c:ser>
          <c:idx val="5"/>
          <c:order val="5"/>
          <c:tx>
            <c:strRef>
              <c:f>Data!$B$21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Data!$C$15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Data!$C$21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6"/>
          <c:order val="6"/>
          <c:tx>
            <c:strRef>
              <c:f>Data!$B$22</c:f>
              <c:strCache>
                <c:ptCount val="1"/>
                <c:pt idx="0">
                  <c:v>negotiations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cat>
            <c:strRef>
              <c:f>Data!$C$15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Data!$C$22</c:f>
              <c:numCache>
                <c:formatCode>#,##0</c:formatCode>
                <c:ptCount val="1"/>
                <c:pt idx="0">
                  <c:v>7000</c:v>
                </c:pt>
              </c:numCache>
            </c:numRef>
          </c:val>
        </c:ser>
        <c:ser>
          <c:idx val="7"/>
          <c:order val="7"/>
          <c:tx>
            <c:strRef>
              <c:f>Data!$B$23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Data!$C$15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Data!$C$23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8"/>
          <c:order val="8"/>
          <c:tx>
            <c:strRef>
              <c:f>Data!$B$24</c:f>
              <c:strCache>
                <c:ptCount val="1"/>
                <c:pt idx="0">
                  <c:v>contracts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Data!$C$15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Data!$C$24</c:f>
              <c:numCache>
                <c:formatCode>#,##0</c:formatCode>
                <c:ptCount val="1"/>
                <c:pt idx="0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gapDepth val="9"/>
        <c:shape val="pyramid"/>
        <c:axId val="74958720"/>
        <c:axId val="74960256"/>
        <c:axId val="0"/>
      </c:bar3DChart>
      <c:catAx>
        <c:axId val="74958720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4960256"/>
        <c:crosses val="autoZero"/>
        <c:auto val="1"/>
        <c:lblAlgn val="ctr"/>
        <c:lblOffset val="100"/>
        <c:noMultiLvlLbl val="0"/>
      </c:catAx>
      <c:valAx>
        <c:axId val="74960256"/>
        <c:scaling>
          <c:orientation val="maxMin"/>
        </c:scaling>
        <c:delete val="1"/>
        <c:axPos val="l"/>
        <c:numFmt formatCode="#,##0" sourceLinked="1"/>
        <c:majorTickMark val="out"/>
        <c:minorTickMark val="none"/>
        <c:tickLblPos val="nextTo"/>
        <c:crossAx val="7495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2666832935475826E-2"/>
          <c:y val="0.14449366845845732"/>
          <c:w val="0.90408981682719525"/>
          <c:h val="0.847544370106137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FunnelA!$B$10</c:f>
              <c:strCache>
                <c:ptCount val="1"/>
                <c:pt idx="0">
                  <c:v>customer contacts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FunnelA!$C$9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FunnelA!$C$10</c:f>
              <c:numCache>
                <c:formatCode>#,##0</c:formatCode>
                <c:ptCount val="1"/>
                <c:pt idx="0">
                  <c:v>25000</c:v>
                </c:pt>
              </c:numCache>
            </c:numRef>
          </c:val>
        </c:ser>
        <c:ser>
          <c:idx val="1"/>
          <c:order val="1"/>
          <c:tx>
            <c:strRef>
              <c:f>FunnelA!$B$11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FunnelA!$C$9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FunnelA!$C$11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FunnelA!$B$12</c:f>
              <c:strCache>
                <c:ptCount val="1"/>
                <c:pt idx="0">
                  <c:v>interest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FunnelA!$C$9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FunnelA!$C$12</c:f>
              <c:numCache>
                <c:formatCode>#,##0</c:formatCode>
                <c:ptCount val="1"/>
                <c:pt idx="0">
                  <c:v>22000</c:v>
                </c:pt>
              </c:numCache>
            </c:numRef>
          </c:val>
        </c:ser>
        <c:ser>
          <c:idx val="3"/>
          <c:order val="3"/>
          <c:tx>
            <c:strRef>
              <c:f>FunnelA!$B$13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FunnelA!$C$9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FunnelA!$C$13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4"/>
          <c:order val="4"/>
          <c:tx>
            <c:strRef>
              <c:f>FunnelA!$B$14</c:f>
              <c:strCache>
                <c:ptCount val="1"/>
                <c:pt idx="0">
                  <c:v>detailed offer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FunnelA!$C$9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FunnelA!$C$14</c:f>
              <c:numCache>
                <c:formatCode>#,##0</c:formatCode>
                <c:ptCount val="1"/>
                <c:pt idx="0">
                  <c:v>10000</c:v>
                </c:pt>
              </c:numCache>
            </c:numRef>
          </c:val>
        </c:ser>
        <c:ser>
          <c:idx val="5"/>
          <c:order val="5"/>
          <c:tx>
            <c:strRef>
              <c:f>FunnelA!$B$15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FunnelA!$C$9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FunnelA!$C$15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6"/>
          <c:order val="6"/>
          <c:tx>
            <c:strRef>
              <c:f>FunnelA!$B$16</c:f>
              <c:strCache>
                <c:ptCount val="1"/>
                <c:pt idx="0">
                  <c:v>negotiations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FunnelA!$C$9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FunnelA!$C$16</c:f>
              <c:numCache>
                <c:formatCode>#,##0</c:formatCode>
                <c:ptCount val="1"/>
                <c:pt idx="0">
                  <c:v>7000</c:v>
                </c:pt>
              </c:numCache>
            </c:numRef>
          </c:val>
        </c:ser>
        <c:ser>
          <c:idx val="7"/>
          <c:order val="7"/>
          <c:tx>
            <c:strRef>
              <c:f>FunnelA!$B$17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FunnelA!$C$9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FunnelA!$C$17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8"/>
          <c:order val="8"/>
          <c:tx>
            <c:strRef>
              <c:f>FunnelA!$B$18</c:f>
              <c:strCache>
                <c:ptCount val="1"/>
                <c:pt idx="0">
                  <c:v>contracts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FunnelA!$C$9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FunnelA!$C$18</c:f>
              <c:numCache>
                <c:formatCode>#,##0</c:formatCode>
                <c:ptCount val="1"/>
                <c:pt idx="0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gapDepth val="9"/>
        <c:shape val="pyramid"/>
        <c:axId val="75029504"/>
        <c:axId val="75043584"/>
        <c:axId val="0"/>
      </c:bar3DChart>
      <c:catAx>
        <c:axId val="75029504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5043584"/>
        <c:crosses val="autoZero"/>
        <c:auto val="1"/>
        <c:lblAlgn val="ctr"/>
        <c:lblOffset val="100"/>
        <c:noMultiLvlLbl val="0"/>
      </c:catAx>
      <c:valAx>
        <c:axId val="75043584"/>
        <c:scaling>
          <c:orientation val="maxMin"/>
        </c:scaling>
        <c:delete val="1"/>
        <c:axPos val="l"/>
        <c:numFmt formatCode="#,##0" sourceLinked="1"/>
        <c:majorTickMark val="out"/>
        <c:minorTickMark val="none"/>
        <c:tickLblPos val="nextTo"/>
        <c:crossAx val="7502950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Franklin Gothic Book" panose="020B05030201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2666832935475826E-2"/>
          <c:y val="0.14449366845845732"/>
          <c:w val="0.90408981682719525"/>
          <c:h val="0.8475443701061377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FunnelB!$B$10</c:f>
              <c:strCache>
                <c:ptCount val="1"/>
                <c:pt idx="0">
                  <c:v>customer contacts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FunnelB!$C$9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FunnelB!$C$10</c:f>
              <c:numCache>
                <c:formatCode>0%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FunnelB!$B$11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FunnelB!$C$9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FunnelB!$C$11</c:f>
              <c:numCache>
                <c:formatCode>#,##0</c:formatCode>
                <c:ptCount val="1"/>
                <c:pt idx="0">
                  <c:v>0.05</c:v>
                </c:pt>
              </c:numCache>
            </c:numRef>
          </c:val>
        </c:ser>
        <c:ser>
          <c:idx val="2"/>
          <c:order val="2"/>
          <c:tx>
            <c:strRef>
              <c:f>FunnelB!$B$12</c:f>
              <c:strCache>
                <c:ptCount val="1"/>
                <c:pt idx="0">
                  <c:v>interest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FunnelB!$C$9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FunnelB!$C$12</c:f>
              <c:numCache>
                <c:formatCode>0%</c:formatCode>
                <c:ptCount val="1"/>
                <c:pt idx="0">
                  <c:v>0.88</c:v>
                </c:pt>
              </c:numCache>
            </c:numRef>
          </c:val>
        </c:ser>
        <c:ser>
          <c:idx val="3"/>
          <c:order val="3"/>
          <c:tx>
            <c:strRef>
              <c:f>FunnelB!$B$13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FunnelB!$C$9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FunnelB!$C$13</c:f>
              <c:numCache>
                <c:formatCode>#,##0</c:formatCode>
                <c:ptCount val="1"/>
                <c:pt idx="0">
                  <c:v>0.05</c:v>
                </c:pt>
              </c:numCache>
            </c:numRef>
          </c:val>
        </c:ser>
        <c:ser>
          <c:idx val="4"/>
          <c:order val="4"/>
          <c:tx>
            <c:strRef>
              <c:f>FunnelB!$B$14</c:f>
              <c:strCache>
                <c:ptCount val="1"/>
                <c:pt idx="0">
                  <c:v>detailed offer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FunnelB!$C$9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FunnelB!$C$14</c:f>
              <c:numCache>
                <c:formatCode>0%</c:formatCode>
                <c:ptCount val="1"/>
                <c:pt idx="0">
                  <c:v>0.4</c:v>
                </c:pt>
              </c:numCache>
            </c:numRef>
          </c:val>
        </c:ser>
        <c:ser>
          <c:idx val="5"/>
          <c:order val="5"/>
          <c:tx>
            <c:strRef>
              <c:f>FunnelB!$B$15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FunnelB!$C$9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FunnelB!$C$15</c:f>
              <c:numCache>
                <c:formatCode>#,##0</c:formatCode>
                <c:ptCount val="1"/>
                <c:pt idx="0">
                  <c:v>0.05</c:v>
                </c:pt>
              </c:numCache>
            </c:numRef>
          </c:val>
        </c:ser>
        <c:ser>
          <c:idx val="6"/>
          <c:order val="6"/>
          <c:tx>
            <c:strRef>
              <c:f>FunnelB!$B$16</c:f>
              <c:strCache>
                <c:ptCount val="1"/>
                <c:pt idx="0">
                  <c:v>negotiations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FunnelB!$C$9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FunnelB!$C$16</c:f>
              <c:numCache>
                <c:formatCode>0%</c:formatCode>
                <c:ptCount val="1"/>
                <c:pt idx="0">
                  <c:v>0.28000000000000003</c:v>
                </c:pt>
              </c:numCache>
            </c:numRef>
          </c:val>
        </c:ser>
        <c:ser>
          <c:idx val="7"/>
          <c:order val="7"/>
          <c:tx>
            <c:strRef>
              <c:f>FunnelB!$B$17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FunnelB!$C$9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FunnelB!$C$17</c:f>
              <c:numCache>
                <c:formatCode>#,##0</c:formatCode>
                <c:ptCount val="1"/>
                <c:pt idx="0">
                  <c:v>0.05</c:v>
                </c:pt>
              </c:numCache>
            </c:numRef>
          </c:val>
        </c:ser>
        <c:ser>
          <c:idx val="8"/>
          <c:order val="8"/>
          <c:tx>
            <c:strRef>
              <c:f>FunnelB!$B$18</c:f>
              <c:strCache>
                <c:ptCount val="1"/>
                <c:pt idx="0">
                  <c:v>contracts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FunnelB!$C$9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FunnelB!$C$18</c:f>
              <c:numCache>
                <c:formatCode>0%</c:formatCode>
                <c:ptCount val="1"/>
                <c:pt idx="0">
                  <c:v>0.12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7"/>
        <c:gapDepth val="0"/>
        <c:shape val="pyramid"/>
        <c:axId val="75235712"/>
        <c:axId val="75237248"/>
        <c:axId val="0"/>
      </c:bar3DChart>
      <c:catAx>
        <c:axId val="7523571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75237248"/>
        <c:crosses val="autoZero"/>
        <c:auto val="1"/>
        <c:lblAlgn val="ctr"/>
        <c:lblOffset val="100"/>
        <c:noMultiLvlLbl val="0"/>
      </c:catAx>
      <c:valAx>
        <c:axId val="75237248"/>
        <c:scaling>
          <c:orientation val="maxMin"/>
        </c:scaling>
        <c:delete val="1"/>
        <c:axPos val="l"/>
        <c:numFmt formatCode="0%" sourceLinked="1"/>
        <c:majorTickMark val="out"/>
        <c:minorTickMark val="none"/>
        <c:tickLblPos val="nextTo"/>
        <c:crossAx val="752357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Franklin Gothic Book" panose="020B05030201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0"/>
      <c:rotY val="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5.2666832935475826E-2"/>
          <c:y val="0.14449366845845732"/>
          <c:w val="0.90408981682719525"/>
          <c:h val="0.847544370106137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Funnel2dimensional!$B$10</c:f>
              <c:strCache>
                <c:ptCount val="1"/>
                <c:pt idx="0">
                  <c:v>customer contacts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2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Funnel2dimensional!$C$9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Funnel2dimensional!$C$10</c:f>
              <c:numCache>
                <c:formatCode>#,##0</c:formatCode>
                <c:ptCount val="1"/>
                <c:pt idx="0">
                  <c:v>25000</c:v>
                </c:pt>
              </c:numCache>
            </c:numRef>
          </c:val>
        </c:ser>
        <c:ser>
          <c:idx val="1"/>
          <c:order val="1"/>
          <c:tx>
            <c:strRef>
              <c:f>Funnel2dimensional!$B$11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Funnel2dimensional!$C$9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Funnel2dimensional!$C$11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2"/>
          <c:order val="2"/>
          <c:tx>
            <c:strRef>
              <c:f>Funnel2dimensional!$B$12</c:f>
              <c:strCache>
                <c:ptCount val="1"/>
                <c:pt idx="0">
                  <c:v>interest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Funnel2dimensional!$C$9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Funnel2dimensional!$C$12</c:f>
              <c:numCache>
                <c:formatCode>#,##0</c:formatCode>
                <c:ptCount val="1"/>
                <c:pt idx="0">
                  <c:v>22000</c:v>
                </c:pt>
              </c:numCache>
            </c:numRef>
          </c:val>
        </c:ser>
        <c:ser>
          <c:idx val="3"/>
          <c:order val="3"/>
          <c:tx>
            <c:strRef>
              <c:f>Funnel2dimensional!$B$13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Funnel2dimensional!$C$9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Funnel2dimensional!$C$13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4"/>
          <c:order val="4"/>
          <c:tx>
            <c:strRef>
              <c:f>Funnel2dimensional!$B$14</c:f>
              <c:strCache>
                <c:ptCount val="1"/>
                <c:pt idx="0">
                  <c:v>detailed offer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Funnel2dimensional!$C$9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Funnel2dimensional!$C$14</c:f>
              <c:numCache>
                <c:formatCode>#,##0</c:formatCode>
                <c:ptCount val="1"/>
                <c:pt idx="0">
                  <c:v>10000</c:v>
                </c:pt>
              </c:numCache>
            </c:numRef>
          </c:val>
        </c:ser>
        <c:ser>
          <c:idx val="5"/>
          <c:order val="5"/>
          <c:tx>
            <c:strRef>
              <c:f>Funnel2dimensional!$B$15</c:f>
              <c:strCache>
                <c:ptCount val="1"/>
              </c:strCache>
            </c:strRef>
          </c:tx>
          <c:spPr>
            <a:noFill/>
          </c:spPr>
          <c:invertIfNegative val="0"/>
          <c:cat>
            <c:strRef>
              <c:f>Funnel2dimensional!$C$9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Funnel2dimensional!$C$15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6"/>
          <c:order val="6"/>
          <c:tx>
            <c:strRef>
              <c:f>Funnel2dimensional!$B$16</c:f>
              <c:strCache>
                <c:ptCount val="1"/>
                <c:pt idx="0">
                  <c:v>negotiations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Funnel2dimensional!$C$9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Funnel2dimensional!$C$16</c:f>
              <c:numCache>
                <c:formatCode>#,##0</c:formatCode>
                <c:ptCount val="1"/>
                <c:pt idx="0">
                  <c:v>7000</c:v>
                </c:pt>
              </c:numCache>
            </c:numRef>
          </c:val>
        </c:ser>
        <c:ser>
          <c:idx val="7"/>
          <c:order val="7"/>
          <c:tx>
            <c:strRef>
              <c:f>Funnel2dimensional!$B$17</c:f>
              <c:strCache>
                <c:ptCount val="1"/>
              </c:strCache>
            </c:strRef>
          </c:tx>
          <c:invertIfNegative val="0"/>
          <c:dPt>
            <c:idx val="0"/>
            <c:invertIfNegative val="0"/>
            <c:bubble3D val="0"/>
            <c:spPr>
              <a:noFill/>
            </c:spPr>
          </c:dPt>
          <c:cat>
            <c:strRef>
              <c:f>Funnel2dimensional!$C$9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Funnel2dimensional!$C$17</c:f>
              <c:numCache>
                <c:formatCode>#,##0</c:formatCode>
                <c:ptCount val="1"/>
                <c:pt idx="0">
                  <c:v>2000</c:v>
                </c:pt>
              </c:numCache>
            </c:numRef>
          </c:val>
        </c:ser>
        <c:ser>
          <c:idx val="8"/>
          <c:order val="8"/>
          <c:tx>
            <c:strRef>
              <c:f>Funnel2dimensional!$B$18</c:f>
              <c:strCache>
                <c:ptCount val="1"/>
                <c:pt idx="0">
                  <c:v>contracts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Lbls>
            <c:showLegendKey val="0"/>
            <c:showVal val="1"/>
            <c:showCatName val="0"/>
            <c:showSerName val="1"/>
            <c:showPercent val="0"/>
            <c:showBubbleSize val="0"/>
            <c:showLeaderLines val="0"/>
          </c:dLbls>
          <c:cat>
            <c:strRef>
              <c:f>Funnel2dimensional!$C$9</c:f>
              <c:strCache>
                <c:ptCount val="1"/>
                <c:pt idx="0">
                  <c:v>Numbers</c:v>
                </c:pt>
              </c:strCache>
            </c:strRef>
          </c:cat>
          <c:val>
            <c:numRef>
              <c:f>Funnel2dimensional!$C$18</c:f>
              <c:numCache>
                <c:formatCode>#,##0</c:formatCode>
                <c:ptCount val="1"/>
                <c:pt idx="0">
                  <c:v>3000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"/>
        <c:gapDepth val="9"/>
        <c:shape val="pyramid"/>
        <c:axId val="86044672"/>
        <c:axId val="86046208"/>
        <c:axId val="0"/>
      </c:bar3DChart>
      <c:catAx>
        <c:axId val="860446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86046208"/>
        <c:crosses val="autoZero"/>
        <c:auto val="1"/>
        <c:lblAlgn val="ctr"/>
        <c:lblOffset val="100"/>
        <c:noMultiLvlLbl val="0"/>
      </c:catAx>
      <c:valAx>
        <c:axId val="86046208"/>
        <c:scaling>
          <c:orientation val="maxMin"/>
        </c:scaling>
        <c:delete val="1"/>
        <c:axPos val="l"/>
        <c:numFmt formatCode="#,##0" sourceLinked="1"/>
        <c:majorTickMark val="out"/>
        <c:minorTickMark val="none"/>
        <c:tickLblPos val="nextTo"/>
        <c:crossAx val="8604467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1">
          <a:latin typeface="Franklin Gothic Book" panose="020B05030201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510540</xdr:colOff>
      <xdr:row>11</xdr:row>
      <xdr:rowOff>76200</xdr:rowOff>
    </xdr:from>
    <xdr:to>
      <xdr:col>9</xdr:col>
      <xdr:colOff>777240</xdr:colOff>
      <xdr:row>29</xdr:row>
      <xdr:rowOff>30480</xdr:rowOff>
    </xdr:to>
    <xdr:graphicFrame macro="">
      <xdr:nvGraphicFramePr>
        <xdr:cNvPr id="6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2</xdr:row>
      <xdr:rowOff>60960</xdr:rowOff>
    </xdr:from>
    <xdr:to>
      <xdr:col>9</xdr:col>
      <xdr:colOff>777240</xdr:colOff>
      <xdr:row>23</xdr:row>
      <xdr:rowOff>30480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2</xdr:row>
      <xdr:rowOff>60960</xdr:rowOff>
    </xdr:from>
    <xdr:to>
      <xdr:col>9</xdr:col>
      <xdr:colOff>777240</xdr:colOff>
      <xdr:row>23</xdr:row>
      <xdr:rowOff>30480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205740</xdr:colOff>
      <xdr:row>2</xdr:row>
      <xdr:rowOff>60960</xdr:rowOff>
    </xdr:from>
    <xdr:to>
      <xdr:col>9</xdr:col>
      <xdr:colOff>777240</xdr:colOff>
      <xdr:row>23</xdr:row>
      <xdr:rowOff>30480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30"/>
  <sheetViews>
    <sheetView showGridLines="0" tabSelected="1" zoomScale="110" workbookViewId="0">
      <selection activeCell="A3" sqref="A3"/>
    </sheetView>
  </sheetViews>
  <sheetFormatPr baseColWidth="10" defaultColWidth="11.25" defaultRowHeight="12.75" x14ac:dyDescent="0.2"/>
  <cols>
    <col min="1" max="1" width="75.875" style="33" customWidth="1"/>
    <col min="2" max="2" width="11.25" style="20"/>
    <col min="3" max="3" width="26.625" style="20" customWidth="1"/>
    <col min="4" max="16384" width="11.25" style="20"/>
  </cols>
  <sheetData>
    <row r="1" spans="1:1" ht="40.15" customHeight="1" thickTop="1" x14ac:dyDescent="0.6">
      <c r="A1" s="35" t="s">
        <v>12</v>
      </c>
    </row>
    <row r="2" spans="1:1" ht="31.9" customHeight="1" x14ac:dyDescent="0.5">
      <c r="A2" s="36" t="s">
        <v>13</v>
      </c>
    </row>
    <row r="3" spans="1:1" ht="69" customHeight="1" x14ac:dyDescent="0.45">
      <c r="A3" s="21" t="s">
        <v>14</v>
      </c>
    </row>
    <row r="4" spans="1:1" s="23" customFormat="1" ht="24.6" customHeight="1" x14ac:dyDescent="0.3">
      <c r="A4" s="22"/>
    </row>
    <row r="5" spans="1:1" ht="22.9" customHeight="1" x14ac:dyDescent="0.35">
      <c r="A5" s="37" t="s">
        <v>16</v>
      </c>
    </row>
    <row r="6" spans="1:1" ht="19.5" x14ac:dyDescent="0.35">
      <c r="A6" s="37" t="s">
        <v>17</v>
      </c>
    </row>
    <row r="7" spans="1:1" ht="16.5" x14ac:dyDescent="0.3">
      <c r="A7" s="25"/>
    </row>
    <row r="8" spans="1:1" ht="13.5" x14ac:dyDescent="0.25">
      <c r="A8" s="24"/>
    </row>
    <row r="9" spans="1:1" ht="10.15" customHeight="1" x14ac:dyDescent="0.25">
      <c r="A9" s="24"/>
    </row>
    <row r="10" spans="1:1" ht="15.75" x14ac:dyDescent="0.3">
      <c r="A10" s="26" t="s">
        <v>2</v>
      </c>
    </row>
    <row r="11" spans="1:1" ht="15.75" x14ac:dyDescent="0.3">
      <c r="A11" s="26" t="s">
        <v>3</v>
      </c>
    </row>
    <row r="12" spans="1:1" ht="36.6" customHeight="1" x14ac:dyDescent="0.3">
      <c r="A12" s="25" t="s">
        <v>4</v>
      </c>
    </row>
    <row r="13" spans="1:1" ht="13.5" x14ac:dyDescent="0.25">
      <c r="A13" s="24"/>
    </row>
    <row r="14" spans="1:1" ht="19.5" x14ac:dyDescent="0.35">
      <c r="A14" s="38" t="s">
        <v>5</v>
      </c>
    </row>
    <row r="15" spans="1:1" ht="13.5" x14ac:dyDescent="0.25">
      <c r="A15" s="24" t="s">
        <v>6</v>
      </c>
    </row>
    <row r="16" spans="1:1" ht="13.5" x14ac:dyDescent="0.25">
      <c r="A16" s="24" t="s">
        <v>18</v>
      </c>
    </row>
    <row r="17" spans="1:2" ht="13.5" x14ac:dyDescent="0.25">
      <c r="A17" s="24"/>
    </row>
    <row r="18" spans="1:2" ht="13.5" x14ac:dyDescent="0.25">
      <c r="A18" s="24"/>
    </row>
    <row r="19" spans="1:2" ht="19.5" x14ac:dyDescent="0.35">
      <c r="A19" s="38" t="s">
        <v>7</v>
      </c>
    </row>
    <row r="20" spans="1:2" ht="13.5" x14ac:dyDescent="0.25">
      <c r="A20" s="24" t="s">
        <v>31</v>
      </c>
    </row>
    <row r="21" spans="1:2" s="27" customFormat="1" ht="13.5" x14ac:dyDescent="0.25">
      <c r="A21" s="24" t="s">
        <v>30</v>
      </c>
    </row>
    <row r="22" spans="1:2" ht="61.15" customHeight="1" x14ac:dyDescent="0.3">
      <c r="A22" s="25" t="s">
        <v>8</v>
      </c>
    </row>
    <row r="23" spans="1:2" ht="16.5" x14ac:dyDescent="0.3">
      <c r="A23" s="25" t="s">
        <v>9</v>
      </c>
    </row>
    <row r="24" spans="1:2" ht="34.15" customHeight="1" x14ac:dyDescent="0.25">
      <c r="A24" s="28"/>
    </row>
    <row r="25" spans="1:2" ht="13.5" x14ac:dyDescent="0.25">
      <c r="A25" s="29" t="s">
        <v>10</v>
      </c>
    </row>
    <row r="26" spans="1:2" ht="13.5" x14ac:dyDescent="0.25">
      <c r="A26" s="30" t="s">
        <v>11</v>
      </c>
    </row>
    <row r="27" spans="1:2" ht="13.5" x14ac:dyDescent="0.25">
      <c r="A27" s="31"/>
    </row>
    <row r="28" spans="1:2" ht="13.5" x14ac:dyDescent="0.25">
      <c r="A28" s="32" t="s">
        <v>15</v>
      </c>
    </row>
    <row r="30" spans="1:2" x14ac:dyDescent="0.2">
      <c r="B30" s="34"/>
    </row>
  </sheetData>
  <pageMargins left="0.78740157480314965" right="0.78740157480314965" top="0.39370078740157483" bottom="0" header="0" footer="0"/>
  <pageSetup paperSize="9" scale="11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32"/>
  <sheetViews>
    <sheetView showGridLines="0" workbookViewId="0">
      <selection activeCell="B7" sqref="B7"/>
    </sheetView>
  </sheetViews>
  <sheetFormatPr baseColWidth="10" defaultRowHeight="19.5" x14ac:dyDescent="0.35"/>
  <cols>
    <col min="1" max="1" width="2.75" customWidth="1"/>
    <col min="2" max="2" width="20.25" style="1" customWidth="1"/>
    <col min="3" max="3" width="16.25" style="1" customWidth="1"/>
  </cols>
  <sheetData>
    <row r="1" spans="1:10" x14ac:dyDescent="0.35">
      <c r="A1" s="14"/>
      <c r="B1" s="15" t="s">
        <v>19</v>
      </c>
      <c r="C1" s="15"/>
      <c r="D1" s="14"/>
      <c r="E1" s="14"/>
      <c r="F1" s="14"/>
      <c r="G1" s="14"/>
      <c r="H1" s="14"/>
      <c r="I1" s="14"/>
      <c r="J1" s="14"/>
    </row>
    <row r="2" spans="1:10" x14ac:dyDescent="0.35">
      <c r="A2" s="14"/>
      <c r="B2" s="15" t="s">
        <v>20</v>
      </c>
      <c r="C2" s="15"/>
      <c r="D2" s="14"/>
      <c r="E2" s="14"/>
      <c r="F2" s="14"/>
      <c r="G2" s="14"/>
      <c r="H2" s="14"/>
      <c r="I2" s="14"/>
      <c r="J2" s="14"/>
    </row>
    <row r="3" spans="1:10" x14ac:dyDescent="0.35">
      <c r="A3" s="14"/>
      <c r="B3" s="15"/>
      <c r="C3" s="15"/>
      <c r="D3" s="14"/>
      <c r="E3" s="14"/>
      <c r="F3" s="14"/>
      <c r="G3" s="14"/>
      <c r="H3" s="14"/>
      <c r="I3" s="14"/>
      <c r="J3" s="14"/>
    </row>
    <row r="4" spans="1:10" x14ac:dyDescent="0.35">
      <c r="A4" s="14"/>
      <c r="B4" s="15" t="s">
        <v>21</v>
      </c>
      <c r="C4" s="15"/>
      <c r="D4" s="14"/>
      <c r="E4" s="14"/>
      <c r="F4" s="14"/>
      <c r="G4" s="14"/>
      <c r="H4" s="14"/>
      <c r="I4" s="14"/>
      <c r="J4" s="14"/>
    </row>
    <row r="5" spans="1:10" x14ac:dyDescent="0.35">
      <c r="A5" s="14"/>
      <c r="B5" s="15" t="s">
        <v>29</v>
      </c>
      <c r="C5" s="15"/>
      <c r="D5" s="14"/>
      <c r="E5" s="14"/>
      <c r="F5" s="14"/>
      <c r="G5" s="14"/>
      <c r="H5" s="14"/>
      <c r="I5" s="14"/>
      <c r="J5" s="14"/>
    </row>
    <row r="7" spans="1:10" x14ac:dyDescent="0.35">
      <c r="B7" s="11" t="s">
        <v>28</v>
      </c>
      <c r="C7" s="12"/>
      <c r="D7" s="13"/>
    </row>
    <row r="9" spans="1:10" x14ac:dyDescent="0.35">
      <c r="B9" s="4" t="s">
        <v>27</v>
      </c>
    </row>
    <row r="15" spans="1:10" x14ac:dyDescent="0.35">
      <c r="B15" s="2"/>
      <c r="C15" s="3" t="s">
        <v>0</v>
      </c>
    </row>
    <row r="16" spans="1:10" x14ac:dyDescent="0.35">
      <c r="B16" s="4" t="s">
        <v>22</v>
      </c>
      <c r="C16" s="5">
        <v>25000</v>
      </c>
    </row>
    <row r="17" spans="2:3" x14ac:dyDescent="0.35">
      <c r="B17" s="2"/>
      <c r="C17" s="6">
        <f>C$32</f>
        <v>2000</v>
      </c>
    </row>
    <row r="18" spans="2:3" x14ac:dyDescent="0.35">
      <c r="B18" s="4" t="s">
        <v>23</v>
      </c>
      <c r="C18" s="5">
        <v>22000</v>
      </c>
    </row>
    <row r="19" spans="2:3" x14ac:dyDescent="0.35">
      <c r="B19" s="2"/>
      <c r="C19" s="6">
        <f>C$32</f>
        <v>2000</v>
      </c>
    </row>
    <row r="20" spans="2:3" x14ac:dyDescent="0.35">
      <c r="B20" s="4" t="s">
        <v>24</v>
      </c>
      <c r="C20" s="5">
        <v>10000</v>
      </c>
    </row>
    <row r="21" spans="2:3" x14ac:dyDescent="0.35">
      <c r="B21" s="2"/>
      <c r="C21" s="6">
        <f>C$32</f>
        <v>2000</v>
      </c>
    </row>
    <row r="22" spans="2:3" x14ac:dyDescent="0.35">
      <c r="B22" s="4" t="s">
        <v>25</v>
      </c>
      <c r="C22" s="5">
        <v>7000</v>
      </c>
    </row>
    <row r="23" spans="2:3" x14ac:dyDescent="0.35">
      <c r="B23" s="2"/>
      <c r="C23" s="6">
        <f>C$32</f>
        <v>2000</v>
      </c>
    </row>
    <row r="24" spans="2:3" x14ac:dyDescent="0.35">
      <c r="B24" s="4" t="s">
        <v>26</v>
      </c>
      <c r="C24" s="5">
        <v>3000</v>
      </c>
    </row>
    <row r="32" spans="2:3" x14ac:dyDescent="0.35">
      <c r="B32" s="7" t="s">
        <v>1</v>
      </c>
      <c r="C32" s="5">
        <v>2000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1"/>
  <sheetViews>
    <sheetView showGridLines="0" workbookViewId="0">
      <selection activeCell="B1" sqref="B1"/>
    </sheetView>
  </sheetViews>
  <sheetFormatPr baseColWidth="10" defaultRowHeight="19.5" x14ac:dyDescent="0.35"/>
  <cols>
    <col min="1" max="1" width="2.75" customWidth="1"/>
    <col min="2" max="2" width="20.25" style="1" customWidth="1"/>
    <col min="3" max="3" width="16.25" style="1" customWidth="1"/>
  </cols>
  <sheetData>
    <row r="1" spans="2:3" x14ac:dyDescent="0.35">
      <c r="B1" s="1" t="str">
        <f>Data!B7</f>
        <v>Survey Customer Management</v>
      </c>
    </row>
    <row r="2" spans="2:3" x14ac:dyDescent="0.35">
      <c r="B2" s="1" t="str">
        <f>Data!B9</f>
        <v>Date:  Jan 2015</v>
      </c>
    </row>
    <row r="8" spans="2:3" x14ac:dyDescent="0.35">
      <c r="B8" s="2"/>
      <c r="C8" s="2"/>
    </row>
    <row r="9" spans="2:3" x14ac:dyDescent="0.35">
      <c r="B9" s="2"/>
      <c r="C9" s="8" t="str">
        <f>Data!C15</f>
        <v>Numbers</v>
      </c>
    </row>
    <row r="10" spans="2:3" x14ac:dyDescent="0.35">
      <c r="B10" s="9" t="str">
        <f>Data!B16</f>
        <v>customer contacts</v>
      </c>
      <c r="C10" s="10">
        <f>Data!C16</f>
        <v>25000</v>
      </c>
    </row>
    <row r="11" spans="2:3" x14ac:dyDescent="0.35">
      <c r="B11" s="2"/>
      <c r="C11" s="6">
        <f>Data!C17</f>
        <v>2000</v>
      </c>
    </row>
    <row r="12" spans="2:3" x14ac:dyDescent="0.35">
      <c r="B12" s="9" t="str">
        <f>Data!B18</f>
        <v>interest</v>
      </c>
      <c r="C12" s="10">
        <f>Data!C18</f>
        <v>22000</v>
      </c>
    </row>
    <row r="13" spans="2:3" x14ac:dyDescent="0.35">
      <c r="B13" s="2"/>
      <c r="C13" s="6">
        <f>Data!C19</f>
        <v>2000</v>
      </c>
    </row>
    <row r="14" spans="2:3" x14ac:dyDescent="0.35">
      <c r="B14" s="9" t="str">
        <f>Data!B20</f>
        <v>detailed offer</v>
      </c>
      <c r="C14" s="10">
        <f>Data!C20</f>
        <v>10000</v>
      </c>
    </row>
    <row r="15" spans="2:3" x14ac:dyDescent="0.35">
      <c r="B15" s="2"/>
      <c r="C15" s="6">
        <f>Data!C21</f>
        <v>2000</v>
      </c>
    </row>
    <row r="16" spans="2:3" x14ac:dyDescent="0.35">
      <c r="B16" s="9" t="str">
        <f>Data!B22</f>
        <v>negotiations</v>
      </c>
      <c r="C16" s="10">
        <f>Data!C22</f>
        <v>7000</v>
      </c>
    </row>
    <row r="17" spans="2:3" x14ac:dyDescent="0.35">
      <c r="B17" s="2"/>
      <c r="C17" s="6">
        <f>Data!C23</f>
        <v>2000</v>
      </c>
    </row>
    <row r="18" spans="2:3" x14ac:dyDescent="0.35">
      <c r="B18" s="9" t="str">
        <f>Data!B24</f>
        <v>contracts</v>
      </c>
      <c r="C18" s="10">
        <f>Data!C24</f>
        <v>3000</v>
      </c>
    </row>
    <row r="19" spans="2:3" x14ac:dyDescent="0.35">
      <c r="B19" s="2"/>
      <c r="C19" s="2"/>
    </row>
    <row r="21" spans="2:3" ht="39" x14ac:dyDescent="0.35">
      <c r="B21" s="17" t="str">
        <f>CONCATENATE(B18," / ",B10)</f>
        <v>contracts / customer contacts</v>
      </c>
      <c r="C21" s="16">
        <f>C18/C10</f>
        <v>0.12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6"/>
  <sheetViews>
    <sheetView showGridLines="0" workbookViewId="0">
      <selection activeCell="B1" sqref="B1"/>
    </sheetView>
  </sheetViews>
  <sheetFormatPr baseColWidth="10" defaultRowHeight="19.5" x14ac:dyDescent="0.35"/>
  <cols>
    <col min="1" max="1" width="2.75" customWidth="1"/>
    <col min="2" max="2" width="20.25" style="1" customWidth="1"/>
    <col min="3" max="3" width="16.25" style="1" customWidth="1"/>
  </cols>
  <sheetData>
    <row r="1" spans="2:3" x14ac:dyDescent="0.35">
      <c r="B1" s="1" t="str">
        <f>Data!B7</f>
        <v>Survey Customer Management</v>
      </c>
    </row>
    <row r="2" spans="2:3" x14ac:dyDescent="0.35">
      <c r="B2" s="1" t="str">
        <f>Data!B9</f>
        <v>Date:  Jan 2015</v>
      </c>
    </row>
    <row r="8" spans="2:3" x14ac:dyDescent="0.35">
      <c r="B8" s="2"/>
      <c r="C8" s="2"/>
    </row>
    <row r="9" spans="2:3" x14ac:dyDescent="0.35">
      <c r="B9" s="2"/>
      <c r="C9" s="8" t="str">
        <f>Data!C15</f>
        <v>Numbers</v>
      </c>
    </row>
    <row r="10" spans="2:3" x14ac:dyDescent="0.35">
      <c r="B10" s="9" t="str">
        <f>Data!B16</f>
        <v>customer contacts</v>
      </c>
      <c r="C10" s="18">
        <v>1</v>
      </c>
    </row>
    <row r="11" spans="2:3" x14ac:dyDescent="0.35">
      <c r="B11" s="2"/>
      <c r="C11" s="6">
        <f>C$26</f>
        <v>0.05</v>
      </c>
    </row>
    <row r="12" spans="2:3" x14ac:dyDescent="0.35">
      <c r="B12" s="9" t="str">
        <f>Data!B18</f>
        <v>interest</v>
      </c>
      <c r="C12" s="18">
        <f>Data!C18/Data!C$16</f>
        <v>0.88</v>
      </c>
    </row>
    <row r="13" spans="2:3" x14ac:dyDescent="0.35">
      <c r="B13" s="2"/>
      <c r="C13" s="6">
        <f>C$26</f>
        <v>0.05</v>
      </c>
    </row>
    <row r="14" spans="2:3" x14ac:dyDescent="0.35">
      <c r="B14" s="9" t="str">
        <f>Data!B20</f>
        <v>detailed offer</v>
      </c>
      <c r="C14" s="18">
        <f>Data!C20/Data!C$16</f>
        <v>0.4</v>
      </c>
    </row>
    <row r="15" spans="2:3" x14ac:dyDescent="0.35">
      <c r="B15" s="2"/>
      <c r="C15" s="6">
        <f>C$26</f>
        <v>0.05</v>
      </c>
    </row>
    <row r="16" spans="2:3" x14ac:dyDescent="0.35">
      <c r="B16" s="9" t="str">
        <f>Data!B22</f>
        <v>negotiations</v>
      </c>
      <c r="C16" s="18">
        <f>Data!C22/Data!C$16</f>
        <v>0.28000000000000003</v>
      </c>
    </row>
    <row r="17" spans="2:3" x14ac:dyDescent="0.35">
      <c r="B17" s="2"/>
      <c r="C17" s="6">
        <f>C$26</f>
        <v>0.05</v>
      </c>
    </row>
    <row r="18" spans="2:3" x14ac:dyDescent="0.35">
      <c r="B18" s="9" t="str">
        <f>Data!B24</f>
        <v>contracts</v>
      </c>
      <c r="C18" s="18">
        <f>Data!C24/Data!C$16</f>
        <v>0.12</v>
      </c>
    </row>
    <row r="19" spans="2:3" x14ac:dyDescent="0.35">
      <c r="B19" s="2"/>
      <c r="C19" s="2"/>
    </row>
    <row r="26" spans="2:3" x14ac:dyDescent="0.35">
      <c r="B26" s="7" t="str">
        <f>Data!B32</f>
        <v>Space</v>
      </c>
      <c r="C26" s="19">
        <v>0.05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21"/>
  <sheetViews>
    <sheetView showGridLines="0" workbookViewId="0">
      <selection activeCell="B1" sqref="B1"/>
    </sheetView>
  </sheetViews>
  <sheetFormatPr baseColWidth="10" defaultRowHeight="19.5" x14ac:dyDescent="0.35"/>
  <cols>
    <col min="1" max="1" width="2.75" customWidth="1"/>
    <col min="2" max="2" width="20.25" style="1" customWidth="1"/>
    <col min="3" max="3" width="16.25" style="1" customWidth="1"/>
  </cols>
  <sheetData>
    <row r="1" spans="2:3" x14ac:dyDescent="0.35">
      <c r="B1" s="1" t="str">
        <f>Data!B7</f>
        <v>Survey Customer Management</v>
      </c>
    </row>
    <row r="2" spans="2:3" x14ac:dyDescent="0.35">
      <c r="B2" s="1" t="str">
        <f>Data!B9</f>
        <v>Date:  Jan 2015</v>
      </c>
    </row>
    <row r="8" spans="2:3" x14ac:dyDescent="0.35">
      <c r="B8" s="2"/>
      <c r="C8" s="2"/>
    </row>
    <row r="9" spans="2:3" x14ac:dyDescent="0.35">
      <c r="B9" s="2"/>
      <c r="C9" s="8" t="str">
        <f>Data!C15</f>
        <v>Numbers</v>
      </c>
    </row>
    <row r="10" spans="2:3" x14ac:dyDescent="0.35">
      <c r="B10" s="9" t="str">
        <f>Data!B16</f>
        <v>customer contacts</v>
      </c>
      <c r="C10" s="10">
        <f>Data!C16</f>
        <v>25000</v>
      </c>
    </row>
    <row r="11" spans="2:3" x14ac:dyDescent="0.35">
      <c r="B11" s="2"/>
      <c r="C11" s="6">
        <f>Data!C17</f>
        <v>2000</v>
      </c>
    </row>
    <row r="12" spans="2:3" x14ac:dyDescent="0.35">
      <c r="B12" s="9" t="str">
        <f>Data!B18</f>
        <v>interest</v>
      </c>
      <c r="C12" s="10">
        <f>Data!C18</f>
        <v>22000</v>
      </c>
    </row>
    <row r="13" spans="2:3" x14ac:dyDescent="0.35">
      <c r="B13" s="2"/>
      <c r="C13" s="6">
        <f>Data!C19</f>
        <v>2000</v>
      </c>
    </row>
    <row r="14" spans="2:3" x14ac:dyDescent="0.35">
      <c r="B14" s="9" t="str">
        <f>Data!B20</f>
        <v>detailed offer</v>
      </c>
      <c r="C14" s="10">
        <f>Data!C20</f>
        <v>10000</v>
      </c>
    </row>
    <row r="15" spans="2:3" x14ac:dyDescent="0.35">
      <c r="B15" s="2"/>
      <c r="C15" s="6">
        <f>Data!C21</f>
        <v>2000</v>
      </c>
    </row>
    <row r="16" spans="2:3" x14ac:dyDescent="0.35">
      <c r="B16" s="9" t="str">
        <f>Data!B22</f>
        <v>negotiations</v>
      </c>
      <c r="C16" s="10">
        <f>Data!C22</f>
        <v>7000</v>
      </c>
    </row>
    <row r="17" spans="2:3" x14ac:dyDescent="0.35">
      <c r="B17" s="2"/>
      <c r="C17" s="6">
        <f>Data!C23</f>
        <v>2000</v>
      </c>
    </row>
    <row r="18" spans="2:3" x14ac:dyDescent="0.35">
      <c r="B18" s="9" t="str">
        <f>Data!B24</f>
        <v>contracts</v>
      </c>
      <c r="C18" s="10">
        <f>Data!C24</f>
        <v>3000</v>
      </c>
    </row>
    <row r="19" spans="2:3" x14ac:dyDescent="0.35">
      <c r="B19" s="2"/>
      <c r="C19" s="2"/>
    </row>
    <row r="21" spans="2:3" ht="39" x14ac:dyDescent="0.35">
      <c r="B21" s="17" t="str">
        <f>CONCATENATE(B18," / ",B10)</f>
        <v>contracts / customer contacts</v>
      </c>
      <c r="C21" s="16">
        <f>C18/C10</f>
        <v>0.12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WELCOME</vt:lpstr>
      <vt:lpstr>Data</vt:lpstr>
      <vt:lpstr>FunnelA</vt:lpstr>
      <vt:lpstr>FunnelB</vt:lpstr>
      <vt:lpstr>Funnel2dimensional</vt:lpstr>
      <vt:lpstr>Data!Druckbereich</vt:lpstr>
      <vt:lpstr>Funnel2dimensional!Druckbereich</vt:lpstr>
      <vt:lpstr>FunnelA!Druckbereich</vt:lpstr>
      <vt:lpstr>FunnelB!Druckbereich</vt:lpstr>
      <vt:lpstr>WELCOME!Druckbereich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nutzer</cp:lastModifiedBy>
  <cp:lastPrinted>2015-01-24T20:49:37Z</cp:lastPrinted>
  <dcterms:created xsi:type="dcterms:W3CDTF">2015-01-24T20:29:23Z</dcterms:created>
  <dcterms:modified xsi:type="dcterms:W3CDTF">2015-01-25T12:40:05Z</dcterms:modified>
</cp:coreProperties>
</file>