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s_000\Documents\"/>
    </mc:Choice>
  </mc:AlternateContent>
  <bookViews>
    <workbookView xWindow="190" yWindow="10" windowWidth="30430" windowHeight="13630"/>
  </bookViews>
  <sheets>
    <sheet name="WELCOME" sheetId="6" r:id="rId1"/>
    <sheet name="Data" sheetId="5" r:id="rId2"/>
    <sheet name="roll" sheetId="4" r:id="rId3"/>
    <sheet name="tearoff" sheetId="1" r:id="rId4"/>
  </sheets>
  <definedNames>
    <definedName name="_xlnm.Print_Area" localSheetId="2">roll!$A$1:$F$30</definedName>
    <definedName name="_xlnm.Print_Area" localSheetId="3">tearoff!$A$1:$E$21</definedName>
    <definedName name="_xlnm.Print_Area" localSheetId="0">WELCOME!$A$1:$A$26</definedName>
  </definedNames>
  <calcPr calcId="152511"/>
</workbook>
</file>

<file path=xl/calcChain.xml><?xml version="1.0" encoding="utf-8"?>
<calcChain xmlns="http://schemas.openxmlformats.org/spreadsheetml/2006/main">
  <c r="E2" i="1" l="1"/>
  <c r="A1" i="4" l="1"/>
  <c r="M2" i="4" l="1"/>
  <c r="A1" i="1"/>
  <c r="I5" i="1"/>
  <c r="B2" i="1" s="1"/>
  <c r="I6" i="1"/>
  <c r="K6" i="1" l="1"/>
  <c r="K16" i="1" s="1"/>
  <c r="B16" i="1" s="1"/>
  <c r="I16" i="1"/>
  <c r="F30" i="4"/>
  <c r="K17" i="1" l="1"/>
  <c r="B17" i="1" s="1"/>
  <c r="I17" i="1"/>
  <c r="M4" i="4"/>
  <c r="M8" i="4" s="1"/>
  <c r="J18" i="1" l="1"/>
  <c r="I18" i="1" s="1"/>
  <c r="M10" i="4"/>
  <c r="M6" i="4"/>
  <c r="K18" i="1" l="1"/>
  <c r="B18" i="1" s="1"/>
  <c r="J19" i="1"/>
  <c r="E30" i="4"/>
  <c r="K19" i="1" l="1"/>
  <c r="B19" i="1" s="1"/>
  <c r="I19" i="1"/>
  <c r="J20" i="1" s="1"/>
  <c r="I20" i="1" s="1"/>
  <c r="K20" i="1" l="1"/>
  <c r="B20" i="1" s="1"/>
  <c r="J21" i="1"/>
  <c r="I21" i="1" s="1"/>
  <c r="K21" i="1" l="1"/>
  <c r="B21" i="1" s="1"/>
  <c r="J22" i="1"/>
  <c r="I22" i="1" s="1"/>
  <c r="K22" i="1" l="1"/>
  <c r="B22" i="1" s="1"/>
  <c r="J23" i="1"/>
  <c r="I23" i="1" s="1"/>
  <c r="K23" i="1" l="1"/>
  <c r="B23" i="1" s="1"/>
  <c r="J24" i="1"/>
  <c r="I24" i="1" s="1"/>
  <c r="K24" i="1" l="1"/>
  <c r="B24" i="1" s="1"/>
  <c r="J25" i="1"/>
  <c r="I25" i="1" s="1"/>
  <c r="K25" i="1" l="1"/>
  <c r="B25" i="1" s="1"/>
  <c r="J26" i="1"/>
  <c r="I26" i="1" s="1"/>
  <c r="K26" i="1" l="1"/>
  <c r="B26" i="1" s="1"/>
  <c r="J27" i="1"/>
  <c r="I27" i="1" s="1"/>
  <c r="K27" i="1" l="1"/>
  <c r="B27" i="1" s="1"/>
  <c r="J28" i="1"/>
  <c r="I28" i="1" s="1"/>
  <c r="K28" i="1" l="1"/>
  <c r="B28" i="1" s="1"/>
  <c r="J29" i="1"/>
  <c r="I29" i="1" s="1"/>
  <c r="K29" i="1" l="1"/>
  <c r="B29" i="1" s="1"/>
  <c r="J30" i="1"/>
  <c r="I30" i="1" s="1"/>
  <c r="K30" i="1" l="1"/>
  <c r="B30" i="1" s="1"/>
  <c r="J31" i="1"/>
  <c r="I31" i="1" s="1"/>
  <c r="K31" i="1" l="1"/>
  <c r="B31" i="1" s="1"/>
  <c r="J32" i="1"/>
  <c r="I32" i="1" s="1"/>
  <c r="K32" i="1" l="1"/>
  <c r="B32" i="1" s="1"/>
  <c r="J33" i="1"/>
  <c r="I33" i="1" s="1"/>
  <c r="K33" i="1" l="1"/>
  <c r="B33" i="1" s="1"/>
  <c r="J34" i="1"/>
  <c r="I34" i="1" s="1"/>
  <c r="K34" i="1" l="1"/>
  <c r="B34" i="1" s="1"/>
  <c r="J35" i="1"/>
  <c r="I35" i="1" s="1"/>
  <c r="K35" i="1" l="1"/>
  <c r="B35" i="1" s="1"/>
  <c r="J36" i="1"/>
  <c r="I36" i="1" s="1"/>
  <c r="K36" i="1" l="1"/>
  <c r="B36" i="1" s="1"/>
  <c r="J37" i="1"/>
  <c r="I37" i="1" s="1"/>
  <c r="K37" i="1" l="1"/>
  <c r="B37" i="1" s="1"/>
  <c r="J38" i="1"/>
  <c r="I38" i="1" s="1"/>
  <c r="K38" i="1" l="1"/>
  <c r="B38" i="1" s="1"/>
  <c r="J39" i="1"/>
  <c r="I39" i="1" s="1"/>
  <c r="K39" i="1" l="1"/>
  <c r="B39" i="1" s="1"/>
  <c r="J40" i="1"/>
  <c r="I40" i="1" s="1"/>
  <c r="K40" i="1" l="1"/>
  <c r="B40" i="1" s="1"/>
  <c r="J41" i="1"/>
  <c r="I41" i="1" s="1"/>
  <c r="K41" i="1" l="1"/>
  <c r="B41" i="1" s="1"/>
  <c r="J42" i="1"/>
  <c r="I42" i="1" s="1"/>
  <c r="K42" i="1" l="1"/>
  <c r="B42" i="1" s="1"/>
  <c r="J43" i="1"/>
  <c r="I43" i="1" s="1"/>
  <c r="K43" i="1" l="1"/>
  <c r="B43" i="1" s="1"/>
  <c r="J44" i="1"/>
  <c r="I44" i="1" s="1"/>
  <c r="K44" i="1" l="1"/>
  <c r="B44" i="1" s="1"/>
  <c r="J45" i="1"/>
  <c r="I45" i="1" s="1"/>
  <c r="K45" i="1" l="1"/>
  <c r="B45" i="1" s="1"/>
  <c r="J46" i="1"/>
  <c r="K46" i="1" l="1"/>
  <c r="B46" i="1" s="1"/>
  <c r="I46" i="1"/>
  <c r="J47" i="1" s="1"/>
  <c r="I47" i="1" l="1"/>
  <c r="J48" i="1" s="1"/>
  <c r="I48" i="1" s="1"/>
  <c r="K47" i="1"/>
  <c r="K48" i="1" l="1"/>
  <c r="B48" i="1" s="1"/>
  <c r="B47" i="1"/>
  <c r="J49" i="1"/>
  <c r="I49" i="1" s="1"/>
  <c r="K49" i="1" l="1"/>
  <c r="B49" i="1" s="1"/>
  <c r="J50" i="1"/>
  <c r="I50" i="1" s="1"/>
  <c r="K50" i="1" l="1"/>
  <c r="B50" i="1" s="1"/>
  <c r="J51" i="1"/>
  <c r="I51" i="1" s="1"/>
  <c r="K51" i="1" l="1"/>
  <c r="B51" i="1" s="1"/>
  <c r="J52" i="1"/>
  <c r="I52" i="1" s="1"/>
  <c r="K52" i="1" l="1"/>
  <c r="B52" i="1" s="1"/>
  <c r="J53" i="1"/>
  <c r="I53" i="1" s="1"/>
  <c r="K53" i="1" l="1"/>
  <c r="B53" i="1" s="1"/>
  <c r="J54" i="1"/>
  <c r="I54" i="1" s="1"/>
  <c r="K54" i="1" l="1"/>
  <c r="B54" i="1" s="1"/>
  <c r="J55" i="1"/>
  <c r="I55" i="1" s="1"/>
  <c r="K55" i="1" l="1"/>
  <c r="B55" i="1" s="1"/>
  <c r="J56" i="1"/>
  <c r="I56" i="1" s="1"/>
  <c r="K56" i="1" l="1"/>
  <c r="B56" i="1" s="1"/>
  <c r="J57" i="1"/>
  <c r="I57" i="1" s="1"/>
  <c r="K57" i="1" l="1"/>
  <c r="B57" i="1" s="1"/>
  <c r="J58" i="1"/>
  <c r="I58" i="1" s="1"/>
  <c r="K58" i="1" l="1"/>
  <c r="B58" i="1" s="1"/>
  <c r="J59" i="1"/>
  <c r="I59" i="1" s="1"/>
  <c r="K59" i="1" l="1"/>
  <c r="B59" i="1" s="1"/>
  <c r="J60" i="1"/>
  <c r="I60" i="1" s="1"/>
  <c r="K60" i="1" l="1"/>
  <c r="B60" i="1" s="1"/>
  <c r="J61" i="1"/>
  <c r="I61" i="1" s="1"/>
  <c r="K61" i="1" l="1"/>
  <c r="B61" i="1" s="1"/>
  <c r="J62" i="1"/>
  <c r="I62" i="1" s="1"/>
  <c r="K62" i="1" l="1"/>
  <c r="B62" i="1" s="1"/>
  <c r="J63" i="1"/>
  <c r="I63" i="1" s="1"/>
  <c r="K63" i="1" l="1"/>
  <c r="B63" i="1" s="1"/>
  <c r="J64" i="1"/>
  <c r="I64" i="1" s="1"/>
  <c r="K64" i="1" l="1"/>
  <c r="B64" i="1" s="1"/>
  <c r="J65" i="1"/>
  <c r="I65" i="1" s="1"/>
  <c r="K65" i="1" l="1"/>
  <c r="B65" i="1" s="1"/>
  <c r="J66" i="1"/>
  <c r="I66" i="1" s="1"/>
  <c r="K66" i="1" l="1"/>
  <c r="B66" i="1" s="1"/>
  <c r="J67" i="1"/>
  <c r="I67" i="1" s="1"/>
  <c r="K67" i="1" l="1"/>
  <c r="B67" i="1" s="1"/>
  <c r="J68" i="1"/>
  <c r="I68" i="1" s="1"/>
  <c r="K68" i="1" l="1"/>
  <c r="B68" i="1" s="1"/>
  <c r="J69" i="1"/>
  <c r="I69" i="1" s="1"/>
  <c r="K69" i="1" l="1"/>
  <c r="B69" i="1" s="1"/>
  <c r="J70" i="1"/>
  <c r="I70" i="1" s="1"/>
  <c r="K70" i="1" l="1"/>
  <c r="B70" i="1" s="1"/>
  <c r="J71" i="1"/>
  <c r="I71" i="1" s="1"/>
  <c r="K71" i="1" l="1"/>
  <c r="B71" i="1" s="1"/>
  <c r="J72" i="1"/>
  <c r="I72" i="1" s="1"/>
  <c r="K72" i="1" l="1"/>
  <c r="B72" i="1" s="1"/>
  <c r="J73" i="1"/>
  <c r="I73" i="1" s="1"/>
  <c r="K73" i="1" l="1"/>
  <c r="B73" i="1" s="1"/>
  <c r="J74" i="1"/>
  <c r="I74" i="1" s="1"/>
  <c r="K74" i="1" l="1"/>
  <c r="B74" i="1" s="1"/>
  <c r="J75" i="1"/>
  <c r="I75" i="1" s="1"/>
  <c r="K75" i="1" l="1"/>
  <c r="B75" i="1" s="1"/>
  <c r="J76" i="1"/>
  <c r="I76" i="1" s="1"/>
  <c r="K76" i="1" l="1"/>
  <c r="B76" i="1" s="1"/>
  <c r="J77" i="1"/>
  <c r="I77" i="1" s="1"/>
  <c r="K77" i="1" l="1"/>
  <c r="B77" i="1" s="1"/>
  <c r="J78" i="1"/>
  <c r="I78" i="1" s="1"/>
  <c r="K78" i="1" l="1"/>
  <c r="B78" i="1" s="1"/>
  <c r="J79" i="1"/>
  <c r="I79" i="1" s="1"/>
  <c r="K79" i="1" l="1"/>
  <c r="B79" i="1" s="1"/>
  <c r="J80" i="1"/>
  <c r="I80" i="1" s="1"/>
  <c r="K80" i="1" l="1"/>
  <c r="B80" i="1" s="1"/>
  <c r="J81" i="1"/>
  <c r="I81" i="1" s="1"/>
  <c r="K81" i="1" l="1"/>
  <c r="B81" i="1" s="1"/>
  <c r="J82" i="1"/>
  <c r="I82" i="1" s="1"/>
  <c r="K82" i="1" l="1"/>
  <c r="B82" i="1" s="1"/>
  <c r="J83" i="1"/>
  <c r="I83" i="1" s="1"/>
  <c r="K83" i="1" l="1"/>
  <c r="B83" i="1" s="1"/>
  <c r="J84" i="1"/>
  <c r="I84" i="1" s="1"/>
  <c r="K84" i="1" l="1"/>
  <c r="B84" i="1" s="1"/>
  <c r="J85" i="1"/>
  <c r="I85" i="1" s="1"/>
  <c r="K85" i="1" l="1"/>
  <c r="B85" i="1" s="1"/>
  <c r="J86" i="1"/>
  <c r="I86" i="1" s="1"/>
  <c r="K86" i="1" l="1"/>
  <c r="B86" i="1" s="1"/>
  <c r="J87" i="1"/>
  <c r="I87" i="1" s="1"/>
  <c r="K87" i="1" l="1"/>
  <c r="B87" i="1" s="1"/>
  <c r="J88" i="1"/>
  <c r="I88" i="1" s="1"/>
  <c r="K88" i="1" l="1"/>
  <c r="B88" i="1" s="1"/>
  <c r="J89" i="1"/>
  <c r="I89" i="1" s="1"/>
  <c r="K89" i="1" l="1"/>
  <c r="B89" i="1" s="1"/>
  <c r="J90" i="1"/>
  <c r="I90" i="1" s="1"/>
  <c r="K90" i="1" l="1"/>
  <c r="B90" i="1" s="1"/>
  <c r="J91" i="1"/>
  <c r="I91" i="1" s="1"/>
  <c r="K91" i="1" l="1"/>
  <c r="B91" i="1" s="1"/>
  <c r="J92" i="1"/>
  <c r="I92" i="1" s="1"/>
  <c r="K92" i="1" l="1"/>
  <c r="B92" i="1" s="1"/>
  <c r="J93" i="1"/>
  <c r="I93" i="1" s="1"/>
  <c r="K93" i="1" l="1"/>
  <c r="B93" i="1" s="1"/>
  <c r="J94" i="1"/>
  <c r="I94" i="1" s="1"/>
  <c r="K94" i="1" l="1"/>
  <c r="B94" i="1" s="1"/>
  <c r="J95" i="1"/>
  <c r="I95" i="1" s="1"/>
  <c r="K95" i="1" l="1"/>
  <c r="B95" i="1" s="1"/>
  <c r="J96" i="1"/>
  <c r="I96" i="1" s="1"/>
  <c r="K96" i="1" l="1"/>
  <c r="B96" i="1" s="1"/>
  <c r="J97" i="1"/>
  <c r="I97" i="1" s="1"/>
  <c r="K97" i="1" l="1"/>
  <c r="B97" i="1" s="1"/>
  <c r="J98" i="1"/>
  <c r="I98" i="1" s="1"/>
  <c r="K98" i="1" l="1"/>
  <c r="B98" i="1" s="1"/>
  <c r="J99" i="1"/>
  <c r="I99" i="1" s="1"/>
  <c r="K99" i="1" l="1"/>
  <c r="B99" i="1" s="1"/>
  <c r="J100" i="1"/>
  <c r="I100" i="1" s="1"/>
  <c r="K100" i="1" l="1"/>
  <c r="B100" i="1" s="1"/>
  <c r="J101" i="1"/>
  <c r="I101" i="1" s="1"/>
  <c r="K101" i="1" l="1"/>
  <c r="B101" i="1" s="1"/>
  <c r="J102" i="1"/>
  <c r="I102" i="1" s="1"/>
  <c r="K102" i="1" l="1"/>
  <c r="B102" i="1" s="1"/>
  <c r="J103" i="1"/>
  <c r="I103" i="1" s="1"/>
  <c r="K103" i="1" l="1"/>
  <c r="B103" i="1" s="1"/>
  <c r="J104" i="1"/>
  <c r="I104" i="1" s="1"/>
  <c r="K104" i="1" l="1"/>
  <c r="B104" i="1" s="1"/>
  <c r="J105" i="1"/>
  <c r="I105" i="1" s="1"/>
  <c r="K105" i="1" l="1"/>
  <c r="B105" i="1" s="1"/>
  <c r="J106" i="1"/>
  <c r="I106" i="1" s="1"/>
  <c r="K106" i="1" l="1"/>
  <c r="B106" i="1" s="1"/>
  <c r="J107" i="1"/>
  <c r="I107" i="1" s="1"/>
  <c r="K107" i="1" l="1"/>
  <c r="B107" i="1" s="1"/>
  <c r="J108" i="1"/>
  <c r="I108" i="1" s="1"/>
  <c r="K108" i="1" l="1"/>
  <c r="B108" i="1" s="1"/>
  <c r="J109" i="1"/>
  <c r="I109" i="1" s="1"/>
  <c r="K109" i="1" l="1"/>
  <c r="B109" i="1" s="1"/>
  <c r="J110" i="1"/>
  <c r="I110" i="1" s="1"/>
  <c r="K110" i="1" l="1"/>
  <c r="B110" i="1" s="1"/>
  <c r="J111" i="1"/>
  <c r="I111" i="1" s="1"/>
  <c r="K111" i="1" l="1"/>
  <c r="B111" i="1" s="1"/>
  <c r="J112" i="1"/>
  <c r="I112" i="1" s="1"/>
  <c r="K112" i="1" l="1"/>
  <c r="B112" i="1" s="1"/>
  <c r="J113" i="1"/>
  <c r="I113" i="1" s="1"/>
  <c r="K113" i="1" l="1"/>
  <c r="B113" i="1" s="1"/>
  <c r="J114" i="1"/>
  <c r="I114" i="1" s="1"/>
  <c r="K114" i="1" l="1"/>
  <c r="B114" i="1" s="1"/>
  <c r="J115" i="1"/>
  <c r="I115" i="1" s="1"/>
  <c r="K115" i="1" l="1"/>
  <c r="B115" i="1" s="1"/>
  <c r="J116" i="1"/>
  <c r="I116" i="1" s="1"/>
  <c r="K116" i="1" l="1"/>
  <c r="B116" i="1" s="1"/>
  <c r="J117" i="1"/>
  <c r="I117" i="1" s="1"/>
  <c r="K117" i="1" l="1"/>
  <c r="B117" i="1" s="1"/>
  <c r="J118" i="1"/>
  <c r="I118" i="1" s="1"/>
  <c r="K118" i="1" l="1"/>
  <c r="B118" i="1" s="1"/>
  <c r="J119" i="1"/>
  <c r="I119" i="1" s="1"/>
  <c r="K119" i="1" l="1"/>
  <c r="B119" i="1" s="1"/>
  <c r="J120" i="1"/>
  <c r="I120" i="1" s="1"/>
  <c r="K120" i="1" l="1"/>
  <c r="B120" i="1" s="1"/>
  <c r="J121" i="1"/>
  <c r="I121" i="1" s="1"/>
  <c r="K121" i="1" l="1"/>
  <c r="B121" i="1" s="1"/>
  <c r="J122" i="1"/>
  <c r="I122" i="1" s="1"/>
  <c r="K122" i="1" l="1"/>
  <c r="B122" i="1" s="1"/>
  <c r="J123" i="1"/>
  <c r="I123" i="1" s="1"/>
  <c r="K123" i="1" l="1"/>
  <c r="B123" i="1" s="1"/>
  <c r="J124" i="1"/>
  <c r="I124" i="1" s="1"/>
  <c r="K124" i="1" l="1"/>
  <c r="B124" i="1" s="1"/>
  <c r="J125" i="1"/>
  <c r="I125" i="1" s="1"/>
  <c r="K125" i="1" l="1"/>
  <c r="B125" i="1" s="1"/>
  <c r="J126" i="1"/>
  <c r="I126" i="1" s="1"/>
  <c r="K126" i="1" l="1"/>
  <c r="B126" i="1" s="1"/>
  <c r="J127" i="1"/>
  <c r="I127" i="1" s="1"/>
  <c r="K127" i="1" l="1"/>
  <c r="B127" i="1" s="1"/>
  <c r="J128" i="1"/>
  <c r="I128" i="1" s="1"/>
  <c r="K128" i="1" l="1"/>
  <c r="B128" i="1" s="1"/>
  <c r="J129" i="1"/>
  <c r="I129" i="1" s="1"/>
  <c r="K129" i="1" l="1"/>
  <c r="B129" i="1" s="1"/>
  <c r="J130" i="1"/>
  <c r="I130" i="1" s="1"/>
  <c r="K130" i="1" l="1"/>
  <c r="B130" i="1" s="1"/>
  <c r="J131" i="1"/>
  <c r="I131" i="1" s="1"/>
  <c r="K131" i="1" l="1"/>
  <c r="B131" i="1" s="1"/>
  <c r="J132" i="1"/>
  <c r="I132" i="1" s="1"/>
  <c r="K132" i="1" l="1"/>
  <c r="B132" i="1" s="1"/>
  <c r="J133" i="1"/>
  <c r="I133" i="1" s="1"/>
  <c r="K133" i="1" l="1"/>
  <c r="B133" i="1" s="1"/>
  <c r="J134" i="1"/>
  <c r="I134" i="1" s="1"/>
  <c r="K134" i="1" l="1"/>
  <c r="B134" i="1" s="1"/>
  <c r="J135" i="1"/>
  <c r="I135" i="1" s="1"/>
  <c r="K135" i="1" l="1"/>
  <c r="B135" i="1" s="1"/>
  <c r="J136" i="1"/>
  <c r="I136" i="1" s="1"/>
  <c r="K136" i="1" l="1"/>
  <c r="B136" i="1" s="1"/>
  <c r="J137" i="1"/>
  <c r="I137" i="1" s="1"/>
  <c r="K137" i="1" l="1"/>
  <c r="B137" i="1" s="1"/>
  <c r="J138" i="1"/>
  <c r="I138" i="1" s="1"/>
  <c r="K138" i="1" l="1"/>
  <c r="B138" i="1" s="1"/>
  <c r="J139" i="1"/>
  <c r="I139" i="1" s="1"/>
  <c r="K139" i="1" l="1"/>
  <c r="B139" i="1" s="1"/>
  <c r="J140" i="1"/>
  <c r="I140" i="1" s="1"/>
  <c r="K140" i="1" l="1"/>
  <c r="B140" i="1" s="1"/>
  <c r="J141" i="1"/>
  <c r="I141" i="1" s="1"/>
  <c r="K141" i="1" l="1"/>
  <c r="B141" i="1" s="1"/>
  <c r="J142" i="1"/>
  <c r="I142" i="1" s="1"/>
  <c r="K142" i="1" l="1"/>
  <c r="B142" i="1" s="1"/>
  <c r="J143" i="1"/>
  <c r="I143" i="1" s="1"/>
  <c r="K143" i="1" l="1"/>
  <c r="B143" i="1" s="1"/>
  <c r="J144" i="1"/>
  <c r="I144" i="1" s="1"/>
  <c r="K144" i="1" l="1"/>
  <c r="B144" i="1" s="1"/>
  <c r="J145" i="1"/>
  <c r="I145" i="1" s="1"/>
  <c r="K145" i="1" l="1"/>
  <c r="B145" i="1" s="1"/>
  <c r="J146" i="1"/>
  <c r="I146" i="1" s="1"/>
  <c r="K146" i="1" l="1"/>
  <c r="B146" i="1" s="1"/>
  <c r="J147" i="1"/>
  <c r="I147" i="1" s="1"/>
  <c r="K147" i="1" l="1"/>
  <c r="B147" i="1" s="1"/>
  <c r="J148" i="1"/>
  <c r="I148" i="1" s="1"/>
  <c r="K148" i="1" l="1"/>
  <c r="B148" i="1" s="1"/>
  <c r="J149" i="1"/>
  <c r="I149" i="1" s="1"/>
  <c r="K149" i="1" l="1"/>
  <c r="B149" i="1" s="1"/>
  <c r="J150" i="1"/>
  <c r="I150" i="1" s="1"/>
  <c r="K150" i="1" l="1"/>
  <c r="B150" i="1" s="1"/>
  <c r="J151" i="1"/>
  <c r="I151" i="1" s="1"/>
  <c r="K151" i="1" l="1"/>
  <c r="B151" i="1" s="1"/>
  <c r="J152" i="1"/>
  <c r="I152" i="1" s="1"/>
  <c r="K152" i="1" l="1"/>
  <c r="B152" i="1" s="1"/>
  <c r="J153" i="1"/>
  <c r="I153" i="1" s="1"/>
  <c r="K153" i="1" l="1"/>
  <c r="B153" i="1" s="1"/>
  <c r="J154" i="1"/>
  <c r="I154" i="1" s="1"/>
  <c r="K154" i="1" l="1"/>
  <c r="B154" i="1" s="1"/>
  <c r="J155" i="1"/>
  <c r="I155" i="1" s="1"/>
  <c r="K155" i="1" l="1"/>
  <c r="B155" i="1" s="1"/>
  <c r="J156" i="1"/>
  <c r="I156" i="1" s="1"/>
  <c r="K156" i="1" l="1"/>
  <c r="B156" i="1" s="1"/>
  <c r="J157" i="1"/>
  <c r="I157" i="1" s="1"/>
  <c r="K157" i="1" l="1"/>
  <c r="B157" i="1" s="1"/>
  <c r="J158" i="1"/>
  <c r="I158" i="1" s="1"/>
  <c r="K158" i="1" l="1"/>
  <c r="B158" i="1" s="1"/>
  <c r="J159" i="1"/>
  <c r="I159" i="1" s="1"/>
  <c r="K159" i="1" l="1"/>
  <c r="B159" i="1" s="1"/>
  <c r="J160" i="1"/>
  <c r="K160" i="1" l="1"/>
  <c r="B160" i="1" s="1"/>
  <c r="I160" i="1"/>
  <c r="J161" i="1" s="1"/>
  <c r="K161" i="1" l="1"/>
  <c r="B161" i="1" s="1"/>
  <c r="I161" i="1"/>
  <c r="J162" i="1" s="1"/>
  <c r="I162" i="1" l="1"/>
  <c r="J163" i="1" s="1"/>
  <c r="I163" i="1" s="1"/>
  <c r="K162" i="1"/>
  <c r="B162" i="1" s="1"/>
  <c r="K163" i="1" l="1"/>
  <c r="B163" i="1" s="1"/>
  <c r="J164" i="1"/>
  <c r="I164" i="1" s="1"/>
  <c r="K164" i="1" l="1"/>
  <c r="B164" i="1" s="1"/>
  <c r="J165" i="1"/>
  <c r="I165" i="1" s="1"/>
  <c r="K165" i="1" l="1"/>
  <c r="B165" i="1" s="1"/>
  <c r="J166" i="1"/>
  <c r="I166" i="1" s="1"/>
  <c r="K166" i="1" l="1"/>
  <c r="B166" i="1" s="1"/>
  <c r="J167" i="1"/>
  <c r="I167" i="1" s="1"/>
  <c r="K167" i="1" l="1"/>
  <c r="B167" i="1" s="1"/>
  <c r="J168" i="1"/>
  <c r="I168" i="1" s="1"/>
  <c r="K168" i="1" l="1"/>
  <c r="B168" i="1" s="1"/>
  <c r="J169" i="1"/>
  <c r="I169" i="1" s="1"/>
  <c r="K169" i="1" l="1"/>
  <c r="B169" i="1" s="1"/>
  <c r="J170" i="1"/>
  <c r="I170" i="1" s="1"/>
  <c r="K170" i="1" l="1"/>
  <c r="B170" i="1" s="1"/>
  <c r="J171" i="1"/>
  <c r="I171" i="1" s="1"/>
  <c r="K171" i="1" l="1"/>
  <c r="B171" i="1" s="1"/>
  <c r="J172" i="1"/>
  <c r="I172" i="1" s="1"/>
  <c r="K172" i="1" l="1"/>
  <c r="B172" i="1" s="1"/>
  <c r="J173" i="1"/>
  <c r="I173" i="1" s="1"/>
  <c r="K173" i="1" l="1"/>
  <c r="B173" i="1" s="1"/>
  <c r="J174" i="1"/>
  <c r="I174" i="1" s="1"/>
  <c r="K174" i="1" l="1"/>
  <c r="B174" i="1" s="1"/>
  <c r="J175" i="1"/>
  <c r="I175" i="1" s="1"/>
  <c r="K175" i="1" l="1"/>
  <c r="B175" i="1" s="1"/>
  <c r="J176" i="1"/>
  <c r="I176" i="1" s="1"/>
  <c r="K176" i="1" l="1"/>
  <c r="B176" i="1" s="1"/>
  <c r="J177" i="1"/>
  <c r="I177" i="1" s="1"/>
  <c r="K177" i="1" l="1"/>
  <c r="B177" i="1" s="1"/>
  <c r="J178" i="1"/>
  <c r="I178" i="1" s="1"/>
  <c r="K178" i="1" l="1"/>
  <c r="B178" i="1" s="1"/>
  <c r="J179" i="1"/>
  <c r="I179" i="1" s="1"/>
  <c r="K179" i="1" l="1"/>
  <c r="B179" i="1" s="1"/>
  <c r="J180" i="1"/>
  <c r="I180" i="1" s="1"/>
  <c r="K180" i="1" l="1"/>
  <c r="B180" i="1" s="1"/>
  <c r="J181" i="1"/>
  <c r="I181" i="1" s="1"/>
  <c r="K181" i="1" l="1"/>
  <c r="B181" i="1" s="1"/>
  <c r="J182" i="1"/>
  <c r="I182" i="1" s="1"/>
  <c r="K182" i="1" l="1"/>
  <c r="B182" i="1" s="1"/>
  <c r="J183" i="1"/>
  <c r="I183" i="1" s="1"/>
  <c r="K183" i="1" l="1"/>
  <c r="B183" i="1" s="1"/>
  <c r="J184" i="1"/>
  <c r="I184" i="1" s="1"/>
  <c r="K184" i="1" l="1"/>
  <c r="B184" i="1" s="1"/>
  <c r="J185" i="1"/>
  <c r="I185" i="1" s="1"/>
  <c r="K185" i="1" l="1"/>
  <c r="B185" i="1" s="1"/>
  <c r="J186" i="1"/>
  <c r="I186" i="1" s="1"/>
  <c r="K186" i="1" l="1"/>
  <c r="B186" i="1" s="1"/>
  <c r="J187" i="1"/>
  <c r="I187" i="1" s="1"/>
  <c r="K187" i="1" l="1"/>
  <c r="B187" i="1" s="1"/>
  <c r="J188" i="1"/>
  <c r="I188" i="1" s="1"/>
  <c r="K188" i="1" l="1"/>
  <c r="B188" i="1" s="1"/>
  <c r="J189" i="1"/>
  <c r="I189" i="1" s="1"/>
  <c r="K189" i="1" l="1"/>
  <c r="B189" i="1" s="1"/>
  <c r="J190" i="1"/>
  <c r="I190" i="1" s="1"/>
  <c r="K190" i="1" l="1"/>
  <c r="B190" i="1" s="1"/>
  <c r="J191" i="1"/>
  <c r="I191" i="1" s="1"/>
  <c r="K191" i="1" l="1"/>
  <c r="B191" i="1" s="1"/>
  <c r="J192" i="1"/>
  <c r="I192" i="1" s="1"/>
  <c r="K192" i="1" l="1"/>
  <c r="B192" i="1" s="1"/>
  <c r="J193" i="1"/>
  <c r="I193" i="1" s="1"/>
  <c r="K193" i="1" l="1"/>
  <c r="B193" i="1" s="1"/>
  <c r="J194" i="1"/>
  <c r="I194" i="1" s="1"/>
  <c r="K194" i="1" l="1"/>
  <c r="B194" i="1" s="1"/>
  <c r="J195" i="1"/>
  <c r="I195" i="1" s="1"/>
  <c r="K195" i="1" l="1"/>
  <c r="B195" i="1" s="1"/>
  <c r="J196" i="1"/>
  <c r="I196" i="1" s="1"/>
  <c r="K196" i="1" l="1"/>
  <c r="B196" i="1" s="1"/>
  <c r="J197" i="1"/>
  <c r="I197" i="1" s="1"/>
  <c r="K197" i="1" l="1"/>
  <c r="B197" i="1" s="1"/>
  <c r="J198" i="1"/>
  <c r="I198" i="1" s="1"/>
  <c r="K198" i="1" l="1"/>
  <c r="B198" i="1" s="1"/>
  <c r="J199" i="1"/>
  <c r="I199" i="1" s="1"/>
  <c r="K199" i="1" l="1"/>
  <c r="B199" i="1" s="1"/>
  <c r="J200" i="1"/>
  <c r="I200" i="1" s="1"/>
  <c r="K200" i="1" l="1"/>
  <c r="B200" i="1" s="1"/>
  <c r="J201" i="1"/>
  <c r="I201" i="1" s="1"/>
  <c r="K201" i="1" l="1"/>
  <c r="B201" i="1" s="1"/>
  <c r="J202" i="1"/>
  <c r="I202" i="1" s="1"/>
  <c r="K202" i="1" l="1"/>
  <c r="B202" i="1" s="1"/>
  <c r="J203" i="1"/>
  <c r="I203" i="1" s="1"/>
  <c r="K203" i="1" l="1"/>
  <c r="B203" i="1" s="1"/>
  <c r="J204" i="1"/>
  <c r="I204" i="1" s="1"/>
  <c r="K204" i="1" l="1"/>
  <c r="B204" i="1" s="1"/>
  <c r="J205" i="1"/>
  <c r="I205" i="1" s="1"/>
  <c r="K205" i="1" l="1"/>
  <c r="B205" i="1" s="1"/>
  <c r="J206" i="1"/>
  <c r="I206" i="1" s="1"/>
  <c r="K206" i="1" l="1"/>
  <c r="B206" i="1" s="1"/>
  <c r="J207" i="1"/>
  <c r="I207" i="1" s="1"/>
  <c r="K207" i="1" l="1"/>
  <c r="B207" i="1" s="1"/>
  <c r="J208" i="1"/>
  <c r="I208" i="1" s="1"/>
  <c r="K208" i="1" l="1"/>
  <c r="B208" i="1" s="1"/>
  <c r="J209" i="1"/>
  <c r="I209" i="1" s="1"/>
  <c r="K209" i="1" l="1"/>
  <c r="B209" i="1" s="1"/>
  <c r="J210" i="1"/>
  <c r="I210" i="1" s="1"/>
  <c r="K210" i="1" l="1"/>
  <c r="B210" i="1" s="1"/>
  <c r="J211" i="1"/>
  <c r="I211" i="1" s="1"/>
  <c r="K211" i="1" l="1"/>
  <c r="B211" i="1" s="1"/>
  <c r="J212" i="1"/>
  <c r="I212" i="1" s="1"/>
  <c r="K212" i="1" l="1"/>
  <c r="B212" i="1" s="1"/>
  <c r="J213" i="1"/>
  <c r="I213" i="1" s="1"/>
  <c r="K213" i="1" l="1"/>
  <c r="B213" i="1" s="1"/>
  <c r="J214" i="1"/>
  <c r="I214" i="1" s="1"/>
  <c r="K214" i="1" l="1"/>
  <c r="B214" i="1" s="1"/>
  <c r="J215" i="1"/>
  <c r="I215" i="1" s="1"/>
  <c r="K215" i="1" l="1"/>
  <c r="B215" i="1" s="1"/>
  <c r="J216" i="1"/>
  <c r="I216" i="1" s="1"/>
  <c r="K216" i="1" l="1"/>
  <c r="B216" i="1" s="1"/>
  <c r="J217" i="1"/>
  <c r="I217" i="1" s="1"/>
  <c r="K217" i="1" l="1"/>
  <c r="B217" i="1" s="1"/>
  <c r="J218" i="1"/>
  <c r="I218" i="1" s="1"/>
  <c r="K218" i="1" l="1"/>
  <c r="B218" i="1" s="1"/>
  <c r="J219" i="1"/>
  <c r="I219" i="1" s="1"/>
  <c r="K219" i="1" l="1"/>
  <c r="B219" i="1" s="1"/>
  <c r="J220" i="1"/>
  <c r="I220" i="1" s="1"/>
  <c r="K220" i="1" l="1"/>
  <c r="B220" i="1" s="1"/>
  <c r="J221" i="1"/>
  <c r="I221" i="1" s="1"/>
  <c r="K221" i="1" l="1"/>
  <c r="B221" i="1" s="1"/>
  <c r="J222" i="1"/>
  <c r="I222" i="1" s="1"/>
  <c r="K222" i="1" l="1"/>
  <c r="B222" i="1" s="1"/>
  <c r="J223" i="1"/>
  <c r="I223" i="1" s="1"/>
  <c r="K223" i="1" l="1"/>
  <c r="B223" i="1" s="1"/>
  <c r="J224" i="1"/>
  <c r="I224" i="1" s="1"/>
  <c r="K224" i="1" l="1"/>
  <c r="B224" i="1" s="1"/>
  <c r="J225" i="1"/>
  <c r="I225" i="1" s="1"/>
  <c r="K225" i="1" l="1"/>
  <c r="B225" i="1" s="1"/>
  <c r="J226" i="1"/>
  <c r="I226" i="1" s="1"/>
  <c r="K226" i="1" l="1"/>
  <c r="B226" i="1" s="1"/>
  <c r="J227" i="1"/>
  <c r="I227" i="1" s="1"/>
  <c r="K227" i="1" l="1"/>
  <c r="B227" i="1" s="1"/>
  <c r="J228" i="1"/>
  <c r="I228" i="1" s="1"/>
  <c r="K228" i="1" l="1"/>
  <c r="B228" i="1" s="1"/>
  <c r="J229" i="1"/>
  <c r="I229" i="1" s="1"/>
  <c r="K229" i="1" l="1"/>
  <c r="B229" i="1" s="1"/>
  <c r="J230" i="1"/>
  <c r="I230" i="1" s="1"/>
  <c r="K230" i="1" l="1"/>
  <c r="B230" i="1" s="1"/>
  <c r="J231" i="1"/>
  <c r="I231" i="1" s="1"/>
  <c r="K231" i="1" l="1"/>
  <c r="B231" i="1" s="1"/>
  <c r="J232" i="1"/>
  <c r="I232" i="1" s="1"/>
  <c r="K232" i="1" l="1"/>
  <c r="B232" i="1" s="1"/>
  <c r="J233" i="1"/>
  <c r="I233" i="1" s="1"/>
  <c r="K233" i="1" l="1"/>
  <c r="B233" i="1" s="1"/>
  <c r="J234" i="1"/>
  <c r="I234" i="1" s="1"/>
  <c r="K234" i="1" l="1"/>
  <c r="B234" i="1" s="1"/>
  <c r="J235" i="1"/>
  <c r="I235" i="1" s="1"/>
  <c r="K235" i="1" l="1"/>
  <c r="B235" i="1" s="1"/>
  <c r="J236" i="1"/>
  <c r="I236" i="1" s="1"/>
  <c r="K236" i="1" l="1"/>
  <c r="B236" i="1" s="1"/>
  <c r="J237" i="1"/>
  <c r="I237" i="1" s="1"/>
  <c r="K237" i="1" l="1"/>
  <c r="B237" i="1" s="1"/>
  <c r="J238" i="1"/>
  <c r="I238" i="1" s="1"/>
  <c r="K238" i="1" l="1"/>
  <c r="B238" i="1" s="1"/>
  <c r="J239" i="1"/>
  <c r="I239" i="1" s="1"/>
  <c r="K239" i="1" l="1"/>
  <c r="B239" i="1" s="1"/>
  <c r="J240" i="1"/>
  <c r="I240" i="1" s="1"/>
  <c r="K240" i="1" l="1"/>
  <c r="B240" i="1" s="1"/>
  <c r="J241" i="1"/>
  <c r="I241" i="1" s="1"/>
  <c r="K241" i="1" l="1"/>
  <c r="B241" i="1" s="1"/>
  <c r="J242" i="1"/>
  <c r="I242" i="1" s="1"/>
  <c r="K242" i="1" l="1"/>
  <c r="B242" i="1" s="1"/>
  <c r="J243" i="1"/>
  <c r="I243" i="1" s="1"/>
  <c r="K243" i="1" l="1"/>
  <c r="B243" i="1" s="1"/>
  <c r="J244" i="1"/>
  <c r="I244" i="1" s="1"/>
  <c r="K244" i="1" l="1"/>
  <c r="B244" i="1" s="1"/>
  <c r="J245" i="1"/>
  <c r="I245" i="1" s="1"/>
  <c r="K245" i="1" l="1"/>
  <c r="B245" i="1" s="1"/>
  <c r="J246" i="1"/>
  <c r="I246" i="1" s="1"/>
  <c r="K246" i="1" l="1"/>
  <c r="B246" i="1" s="1"/>
  <c r="J247" i="1"/>
  <c r="I247" i="1" s="1"/>
  <c r="K247" i="1" l="1"/>
  <c r="B247" i="1" s="1"/>
  <c r="J248" i="1"/>
  <c r="I248" i="1" s="1"/>
  <c r="K248" i="1" l="1"/>
  <c r="B248" i="1" s="1"/>
  <c r="J249" i="1"/>
  <c r="I249" i="1" s="1"/>
  <c r="K249" i="1" l="1"/>
  <c r="B249" i="1" s="1"/>
  <c r="J250" i="1"/>
  <c r="I250" i="1" s="1"/>
  <c r="K250" i="1" l="1"/>
  <c r="B250" i="1" s="1"/>
  <c r="J251" i="1"/>
  <c r="I251" i="1" s="1"/>
  <c r="K251" i="1" l="1"/>
  <c r="B251" i="1" s="1"/>
  <c r="J252" i="1"/>
  <c r="I252" i="1" s="1"/>
  <c r="K252" i="1" l="1"/>
  <c r="B252" i="1" s="1"/>
  <c r="J253" i="1"/>
  <c r="I253" i="1" s="1"/>
  <c r="K253" i="1" l="1"/>
  <c r="B253" i="1" s="1"/>
  <c r="J254" i="1"/>
  <c r="I254" i="1" s="1"/>
  <c r="K254" i="1" l="1"/>
  <c r="B254" i="1" s="1"/>
  <c r="J255" i="1"/>
  <c r="I255" i="1" s="1"/>
  <c r="K255" i="1" l="1"/>
  <c r="B255" i="1" s="1"/>
  <c r="J256" i="1"/>
  <c r="I256" i="1" s="1"/>
  <c r="K256" i="1" l="1"/>
  <c r="B256" i="1" s="1"/>
  <c r="J257" i="1"/>
  <c r="I257" i="1" s="1"/>
  <c r="K257" i="1" l="1"/>
  <c r="B257" i="1" s="1"/>
  <c r="J258" i="1"/>
  <c r="I258" i="1" s="1"/>
  <c r="K258" i="1" l="1"/>
  <c r="B258" i="1" s="1"/>
  <c r="J259" i="1"/>
  <c r="I259" i="1" s="1"/>
  <c r="K259" i="1" l="1"/>
  <c r="B259" i="1" s="1"/>
  <c r="J260" i="1"/>
  <c r="I260" i="1" s="1"/>
  <c r="K260" i="1" l="1"/>
  <c r="B260" i="1" s="1"/>
  <c r="J261" i="1"/>
  <c r="I261" i="1" s="1"/>
  <c r="K261" i="1" l="1"/>
  <c r="B261" i="1" s="1"/>
  <c r="J262" i="1"/>
  <c r="I262" i="1" s="1"/>
  <c r="K262" i="1" l="1"/>
  <c r="B262" i="1" s="1"/>
  <c r="J263" i="1"/>
  <c r="I263" i="1" s="1"/>
  <c r="K263" i="1" l="1"/>
  <c r="B263" i="1" s="1"/>
  <c r="J264" i="1"/>
  <c r="I264" i="1" s="1"/>
  <c r="K264" i="1" l="1"/>
  <c r="B264" i="1" s="1"/>
  <c r="J265" i="1"/>
  <c r="I265" i="1" s="1"/>
  <c r="K265" i="1" l="1"/>
  <c r="B265" i="1" s="1"/>
  <c r="J266" i="1"/>
  <c r="I266" i="1" s="1"/>
  <c r="K266" i="1" l="1"/>
  <c r="B266" i="1" s="1"/>
  <c r="J267" i="1"/>
  <c r="I267" i="1" s="1"/>
  <c r="K267" i="1" l="1"/>
  <c r="B267" i="1" s="1"/>
  <c r="J268" i="1"/>
  <c r="I268" i="1" s="1"/>
  <c r="K268" i="1" l="1"/>
  <c r="B268" i="1" s="1"/>
  <c r="J269" i="1"/>
  <c r="I269" i="1" s="1"/>
  <c r="K269" i="1" l="1"/>
  <c r="B269" i="1" s="1"/>
  <c r="J270" i="1"/>
  <c r="I270" i="1" s="1"/>
  <c r="K270" i="1" l="1"/>
  <c r="B270" i="1" s="1"/>
  <c r="J271" i="1"/>
  <c r="I271" i="1" s="1"/>
  <c r="K271" i="1" l="1"/>
  <c r="B271" i="1" s="1"/>
  <c r="J272" i="1"/>
  <c r="I272" i="1" s="1"/>
  <c r="K272" i="1" l="1"/>
  <c r="B272" i="1" s="1"/>
  <c r="J273" i="1"/>
  <c r="I273" i="1" s="1"/>
  <c r="K273" i="1" l="1"/>
  <c r="B273" i="1" s="1"/>
  <c r="J274" i="1"/>
  <c r="I274" i="1" s="1"/>
  <c r="K274" i="1" l="1"/>
  <c r="B274" i="1" s="1"/>
  <c r="J275" i="1"/>
  <c r="I275" i="1" s="1"/>
  <c r="K275" i="1" l="1"/>
  <c r="B275" i="1" s="1"/>
  <c r="J276" i="1"/>
  <c r="I276" i="1" s="1"/>
  <c r="K276" i="1" l="1"/>
  <c r="B276" i="1" s="1"/>
  <c r="J277" i="1"/>
  <c r="I277" i="1" s="1"/>
  <c r="K277" i="1" l="1"/>
  <c r="B277" i="1" s="1"/>
  <c r="J278" i="1"/>
  <c r="I278" i="1" s="1"/>
  <c r="K278" i="1" l="1"/>
  <c r="B278" i="1" s="1"/>
  <c r="J279" i="1"/>
  <c r="I279" i="1" s="1"/>
  <c r="K279" i="1" l="1"/>
  <c r="B279" i="1" s="1"/>
  <c r="J280" i="1"/>
  <c r="I280" i="1" s="1"/>
  <c r="K280" i="1" l="1"/>
  <c r="B280" i="1" s="1"/>
  <c r="J281" i="1"/>
  <c r="I281" i="1" s="1"/>
  <c r="K281" i="1" l="1"/>
  <c r="B281" i="1" s="1"/>
  <c r="J282" i="1"/>
  <c r="I282" i="1" s="1"/>
  <c r="K282" i="1" l="1"/>
  <c r="B282" i="1" s="1"/>
  <c r="J283" i="1"/>
  <c r="I283" i="1" s="1"/>
  <c r="K283" i="1" l="1"/>
  <c r="B283" i="1" s="1"/>
  <c r="J284" i="1"/>
  <c r="I284" i="1" s="1"/>
  <c r="K284" i="1" l="1"/>
  <c r="B284" i="1" s="1"/>
  <c r="J285" i="1"/>
  <c r="I285" i="1" s="1"/>
  <c r="K285" i="1" l="1"/>
  <c r="B285" i="1" s="1"/>
  <c r="J286" i="1"/>
  <c r="I286" i="1" s="1"/>
  <c r="K286" i="1" l="1"/>
  <c r="B286" i="1" s="1"/>
  <c r="J287" i="1"/>
  <c r="I287" i="1" s="1"/>
  <c r="K287" i="1" l="1"/>
  <c r="B287" i="1" s="1"/>
  <c r="J288" i="1"/>
  <c r="I288" i="1" s="1"/>
  <c r="K288" i="1" l="1"/>
  <c r="B288" i="1" s="1"/>
  <c r="J289" i="1"/>
  <c r="I289" i="1" s="1"/>
  <c r="K289" i="1" l="1"/>
  <c r="B289" i="1" s="1"/>
  <c r="J290" i="1"/>
  <c r="I290" i="1" s="1"/>
  <c r="K290" i="1" l="1"/>
  <c r="B290" i="1" s="1"/>
  <c r="J291" i="1"/>
  <c r="I291" i="1" s="1"/>
  <c r="K291" i="1" l="1"/>
  <c r="B291" i="1" s="1"/>
  <c r="J292" i="1"/>
  <c r="I292" i="1" s="1"/>
  <c r="K292" i="1" l="1"/>
  <c r="B292" i="1" s="1"/>
  <c r="J293" i="1"/>
  <c r="I293" i="1" s="1"/>
  <c r="K293" i="1" l="1"/>
  <c r="B293" i="1" s="1"/>
  <c r="J294" i="1"/>
  <c r="I294" i="1" s="1"/>
  <c r="K294" i="1" l="1"/>
  <c r="B294" i="1" s="1"/>
  <c r="J295" i="1"/>
  <c r="I295" i="1" s="1"/>
  <c r="K295" i="1" l="1"/>
  <c r="B295" i="1" s="1"/>
  <c r="J296" i="1"/>
  <c r="I296" i="1" s="1"/>
  <c r="K296" i="1" l="1"/>
  <c r="B296" i="1" s="1"/>
  <c r="J297" i="1"/>
  <c r="I297" i="1" s="1"/>
  <c r="K297" i="1" l="1"/>
  <c r="B297" i="1" s="1"/>
  <c r="J298" i="1"/>
  <c r="I298" i="1" s="1"/>
  <c r="K298" i="1" l="1"/>
  <c r="B298" i="1" s="1"/>
  <c r="J299" i="1"/>
  <c r="I299" i="1" s="1"/>
  <c r="K299" i="1" l="1"/>
  <c r="B299" i="1" s="1"/>
  <c r="J300" i="1"/>
  <c r="I300" i="1" s="1"/>
  <c r="K300" i="1" l="1"/>
  <c r="B300" i="1" s="1"/>
  <c r="J301" i="1"/>
  <c r="I301" i="1" s="1"/>
  <c r="K301" i="1" l="1"/>
  <c r="B301" i="1" s="1"/>
  <c r="J302" i="1"/>
  <c r="I302" i="1" s="1"/>
  <c r="K302" i="1" l="1"/>
  <c r="B302" i="1" s="1"/>
  <c r="J303" i="1"/>
  <c r="I303" i="1" s="1"/>
  <c r="K303" i="1" l="1"/>
  <c r="B303" i="1" s="1"/>
  <c r="J304" i="1"/>
  <c r="I304" i="1" s="1"/>
  <c r="K304" i="1" l="1"/>
  <c r="B304" i="1" s="1"/>
  <c r="J305" i="1"/>
  <c r="I305" i="1" s="1"/>
  <c r="K305" i="1" l="1"/>
  <c r="B305" i="1" s="1"/>
  <c r="J306" i="1"/>
  <c r="I306" i="1" s="1"/>
  <c r="K306" i="1" l="1"/>
  <c r="B306" i="1" s="1"/>
  <c r="J307" i="1"/>
  <c r="I307" i="1" s="1"/>
  <c r="K307" i="1" l="1"/>
  <c r="B307" i="1" s="1"/>
  <c r="J308" i="1"/>
  <c r="I308" i="1" s="1"/>
  <c r="K308" i="1" l="1"/>
  <c r="B308" i="1" s="1"/>
  <c r="J309" i="1"/>
  <c r="I309" i="1" s="1"/>
  <c r="K309" i="1" l="1"/>
  <c r="B309" i="1" s="1"/>
  <c r="J310" i="1"/>
  <c r="I310" i="1" s="1"/>
  <c r="K310" i="1" l="1"/>
  <c r="B310" i="1" s="1"/>
  <c r="J311" i="1"/>
  <c r="I311" i="1" s="1"/>
  <c r="K311" i="1" l="1"/>
  <c r="B311" i="1" s="1"/>
  <c r="J312" i="1"/>
  <c r="I312" i="1" s="1"/>
  <c r="K312" i="1" l="1"/>
  <c r="B312" i="1" s="1"/>
  <c r="J313" i="1"/>
  <c r="I313" i="1" s="1"/>
  <c r="K313" i="1" l="1"/>
  <c r="B313" i="1" s="1"/>
  <c r="J314" i="1"/>
  <c r="I314" i="1" s="1"/>
  <c r="K314" i="1" l="1"/>
  <c r="B314" i="1" s="1"/>
  <c r="J315" i="1"/>
  <c r="I315" i="1" s="1"/>
  <c r="K315" i="1" l="1"/>
  <c r="B315" i="1" s="1"/>
  <c r="J316" i="1"/>
  <c r="I316" i="1" s="1"/>
  <c r="K316" i="1" l="1"/>
  <c r="B316" i="1" s="1"/>
  <c r="J317" i="1"/>
  <c r="I317" i="1" s="1"/>
  <c r="K317" i="1" l="1"/>
  <c r="B317" i="1" s="1"/>
  <c r="J318" i="1"/>
  <c r="I318" i="1" s="1"/>
  <c r="K318" i="1" l="1"/>
  <c r="B318" i="1" s="1"/>
  <c r="J319" i="1"/>
  <c r="I319" i="1" s="1"/>
  <c r="K319" i="1" l="1"/>
  <c r="B319" i="1" s="1"/>
  <c r="J320" i="1"/>
  <c r="I320" i="1" s="1"/>
  <c r="K320" i="1" l="1"/>
  <c r="B320" i="1" s="1"/>
  <c r="J321" i="1"/>
  <c r="I321" i="1" s="1"/>
  <c r="K321" i="1" l="1"/>
  <c r="B321" i="1" s="1"/>
  <c r="J322" i="1"/>
  <c r="I322" i="1" s="1"/>
  <c r="K322" i="1" l="1"/>
  <c r="B322" i="1" s="1"/>
  <c r="J323" i="1"/>
  <c r="I323" i="1" s="1"/>
  <c r="K323" i="1" l="1"/>
  <c r="B323" i="1" s="1"/>
  <c r="J324" i="1"/>
  <c r="I324" i="1" s="1"/>
  <c r="K324" i="1" l="1"/>
  <c r="B324" i="1" s="1"/>
  <c r="J325" i="1"/>
  <c r="I325" i="1" s="1"/>
  <c r="K325" i="1" l="1"/>
  <c r="B325" i="1" s="1"/>
  <c r="J326" i="1"/>
  <c r="I326" i="1" s="1"/>
  <c r="K326" i="1" l="1"/>
  <c r="B326" i="1" s="1"/>
  <c r="J327" i="1"/>
  <c r="I327" i="1" s="1"/>
  <c r="K327" i="1" l="1"/>
  <c r="B327" i="1" s="1"/>
  <c r="J328" i="1"/>
  <c r="I328" i="1" s="1"/>
  <c r="K328" i="1" l="1"/>
  <c r="B328" i="1" s="1"/>
  <c r="J329" i="1"/>
  <c r="I329" i="1" s="1"/>
  <c r="K329" i="1" l="1"/>
  <c r="B329" i="1" s="1"/>
  <c r="J330" i="1"/>
  <c r="I330" i="1" s="1"/>
  <c r="K330" i="1" l="1"/>
  <c r="B330" i="1" s="1"/>
  <c r="J331" i="1"/>
  <c r="I331" i="1" s="1"/>
  <c r="K331" i="1" l="1"/>
  <c r="B331" i="1" s="1"/>
  <c r="J332" i="1"/>
  <c r="I332" i="1" s="1"/>
  <c r="K332" i="1" l="1"/>
  <c r="B332" i="1" s="1"/>
  <c r="J333" i="1"/>
  <c r="I333" i="1" s="1"/>
  <c r="K333" i="1" l="1"/>
  <c r="B333" i="1" s="1"/>
  <c r="J334" i="1"/>
  <c r="I334" i="1" s="1"/>
  <c r="K334" i="1" l="1"/>
  <c r="B334" i="1" s="1"/>
  <c r="J335" i="1"/>
  <c r="I335" i="1" s="1"/>
  <c r="K335" i="1" l="1"/>
  <c r="B335" i="1" s="1"/>
  <c r="J336" i="1"/>
  <c r="I336" i="1" s="1"/>
  <c r="K336" i="1" l="1"/>
  <c r="B336" i="1" s="1"/>
  <c r="J337" i="1"/>
  <c r="I337" i="1" s="1"/>
  <c r="K337" i="1" l="1"/>
  <c r="B337" i="1" s="1"/>
  <c r="J338" i="1"/>
  <c r="I338" i="1" s="1"/>
  <c r="K338" i="1" l="1"/>
  <c r="B338" i="1" s="1"/>
  <c r="J339" i="1"/>
  <c r="I339" i="1" s="1"/>
  <c r="K339" i="1" l="1"/>
  <c r="B339" i="1" s="1"/>
  <c r="J340" i="1"/>
  <c r="I340" i="1" s="1"/>
  <c r="K340" i="1" l="1"/>
  <c r="B340" i="1" s="1"/>
  <c r="J341" i="1"/>
  <c r="I341" i="1" s="1"/>
  <c r="K341" i="1" l="1"/>
  <c r="B341" i="1" s="1"/>
  <c r="J342" i="1"/>
  <c r="I342" i="1" s="1"/>
  <c r="K342" i="1" l="1"/>
  <c r="B342" i="1" s="1"/>
  <c r="J343" i="1"/>
  <c r="I343" i="1" s="1"/>
  <c r="K343" i="1" l="1"/>
  <c r="B343" i="1" s="1"/>
  <c r="J344" i="1"/>
  <c r="I344" i="1" s="1"/>
  <c r="K344" i="1" l="1"/>
  <c r="B344" i="1" s="1"/>
  <c r="J345" i="1"/>
  <c r="I345" i="1" s="1"/>
  <c r="K345" i="1" l="1"/>
  <c r="B345" i="1" s="1"/>
  <c r="J346" i="1"/>
  <c r="I346" i="1" s="1"/>
  <c r="K346" i="1" l="1"/>
  <c r="B346" i="1" s="1"/>
  <c r="J347" i="1"/>
  <c r="I347" i="1" s="1"/>
  <c r="K347" i="1" l="1"/>
  <c r="B347" i="1" s="1"/>
  <c r="J348" i="1"/>
  <c r="I348" i="1" s="1"/>
  <c r="K348" i="1" l="1"/>
  <c r="B348" i="1" s="1"/>
  <c r="J349" i="1"/>
  <c r="I349" i="1" s="1"/>
  <c r="K349" i="1" l="1"/>
  <c r="B349" i="1" s="1"/>
  <c r="J350" i="1"/>
  <c r="I350" i="1" s="1"/>
  <c r="K350" i="1" l="1"/>
  <c r="B350" i="1" s="1"/>
  <c r="J351" i="1"/>
  <c r="I351" i="1" s="1"/>
  <c r="K351" i="1" l="1"/>
  <c r="B351" i="1" s="1"/>
  <c r="J352" i="1"/>
  <c r="I352" i="1" s="1"/>
  <c r="K352" i="1" l="1"/>
  <c r="B352" i="1" s="1"/>
  <c r="J353" i="1"/>
  <c r="I353" i="1" s="1"/>
  <c r="K353" i="1" l="1"/>
  <c r="B353" i="1" s="1"/>
  <c r="J354" i="1"/>
  <c r="I354" i="1" s="1"/>
  <c r="K354" i="1" l="1"/>
  <c r="B354" i="1" s="1"/>
  <c r="J355" i="1"/>
  <c r="I355" i="1" s="1"/>
  <c r="K355" i="1" l="1"/>
  <c r="B355" i="1" s="1"/>
  <c r="J356" i="1"/>
  <c r="I356" i="1" s="1"/>
  <c r="K356" i="1" l="1"/>
  <c r="B356" i="1" s="1"/>
  <c r="J357" i="1"/>
  <c r="I357" i="1" s="1"/>
  <c r="K357" i="1" l="1"/>
  <c r="B357" i="1" s="1"/>
  <c r="J358" i="1"/>
  <c r="I358" i="1" s="1"/>
  <c r="K358" i="1" l="1"/>
  <c r="B358" i="1" s="1"/>
  <c r="J359" i="1"/>
  <c r="I359" i="1" s="1"/>
  <c r="K359" i="1" l="1"/>
  <c r="B359" i="1" s="1"/>
  <c r="J360" i="1"/>
  <c r="I360" i="1" s="1"/>
  <c r="K360" i="1" l="1"/>
  <c r="B360" i="1" s="1"/>
  <c r="J361" i="1"/>
  <c r="I361" i="1" s="1"/>
  <c r="K361" i="1" l="1"/>
  <c r="B361" i="1" s="1"/>
  <c r="J362" i="1"/>
  <c r="I362" i="1" s="1"/>
  <c r="K362" i="1" l="1"/>
  <c r="B362" i="1" s="1"/>
  <c r="J363" i="1"/>
  <c r="I363" i="1" s="1"/>
  <c r="K363" i="1" l="1"/>
  <c r="B363" i="1" s="1"/>
  <c r="J364" i="1"/>
  <c r="I364" i="1" s="1"/>
  <c r="K364" i="1" l="1"/>
  <c r="B364" i="1" s="1"/>
  <c r="J365" i="1"/>
  <c r="I365" i="1" s="1"/>
  <c r="K365" i="1" l="1"/>
  <c r="B365" i="1" s="1"/>
  <c r="J366" i="1"/>
  <c r="I366" i="1" s="1"/>
  <c r="K366" i="1" l="1"/>
  <c r="B366" i="1" s="1"/>
  <c r="J367" i="1"/>
  <c r="I367" i="1" s="1"/>
  <c r="K367" i="1" l="1"/>
  <c r="B367" i="1" s="1"/>
  <c r="J368" i="1"/>
  <c r="I368" i="1" s="1"/>
  <c r="K368" i="1" l="1"/>
  <c r="B368" i="1" s="1"/>
  <c r="J369" i="1"/>
  <c r="I369" i="1" s="1"/>
  <c r="K369" i="1" l="1"/>
  <c r="B369" i="1" s="1"/>
  <c r="J370" i="1"/>
  <c r="I370" i="1" s="1"/>
  <c r="K370" i="1" l="1"/>
  <c r="B370" i="1" s="1"/>
  <c r="J371" i="1"/>
  <c r="I371" i="1" s="1"/>
  <c r="K371" i="1" l="1"/>
  <c r="B371" i="1" s="1"/>
  <c r="J372" i="1"/>
  <c r="I372" i="1" s="1"/>
  <c r="K372" i="1" l="1"/>
  <c r="B372" i="1" s="1"/>
  <c r="J373" i="1"/>
  <c r="I373" i="1" s="1"/>
  <c r="K373" i="1" l="1"/>
  <c r="B373" i="1" s="1"/>
  <c r="J374" i="1"/>
  <c r="I374" i="1" s="1"/>
  <c r="K374" i="1" l="1"/>
  <c r="B374" i="1" s="1"/>
  <c r="J375" i="1"/>
  <c r="K375" i="1" l="1"/>
  <c r="B375" i="1" s="1"/>
  <c r="I375" i="1"/>
  <c r="J376" i="1" s="1"/>
  <c r="I376" i="1" l="1"/>
  <c r="J377" i="1" s="1"/>
  <c r="I377" i="1" s="1"/>
  <c r="K376" i="1"/>
  <c r="K377" i="1" l="1"/>
  <c r="B377" i="1" s="1"/>
  <c r="B376" i="1"/>
  <c r="J378" i="1"/>
  <c r="I378" i="1" s="1"/>
  <c r="K378" i="1" l="1"/>
  <c r="B378" i="1" s="1"/>
  <c r="J379" i="1"/>
  <c r="I379" i="1" s="1"/>
  <c r="K379" i="1" l="1"/>
  <c r="B379" i="1" s="1"/>
  <c r="J380" i="1"/>
  <c r="I380" i="1" s="1"/>
  <c r="K380" i="1" l="1"/>
  <c r="B380" i="1" s="1"/>
  <c r="J381" i="1"/>
  <c r="I381" i="1" s="1"/>
  <c r="K381" i="1" l="1"/>
  <c r="B381" i="1" s="1"/>
  <c r="J382" i="1"/>
  <c r="I382" i="1" s="1"/>
  <c r="K382" i="1" l="1"/>
  <c r="B382" i="1" s="1"/>
  <c r="J383" i="1"/>
  <c r="I383" i="1" s="1"/>
  <c r="K383" i="1" l="1"/>
  <c r="B383" i="1" s="1"/>
  <c r="J384" i="1"/>
  <c r="I384" i="1" s="1"/>
  <c r="K384" i="1" l="1"/>
</calcChain>
</file>

<file path=xl/comments1.xml><?xml version="1.0" encoding="utf-8"?>
<comments xmlns="http://schemas.openxmlformats.org/spreadsheetml/2006/main">
  <authors>
    <author>Me</author>
  </authors>
  <commentList>
    <comment ref="B30" authorId="0" shapeId="0">
      <text>
        <r>
          <rPr>
            <b/>
            <sz val="8"/>
            <color indexed="81"/>
            <rFont val="Tahoma"/>
            <family val="2"/>
          </rPr>
          <t xml:space="preserve">Select:
H = Hours;
D = Days;
M = Months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<sst xmlns="http://schemas.openxmlformats.org/spreadsheetml/2006/main" count="37" uniqueCount="36">
  <si>
    <t>M</t>
  </si>
  <si>
    <t>Target Date:</t>
  </si>
  <si>
    <t>for:</t>
  </si>
  <si>
    <t>Input your Target Date and the Target in the yellow cells.</t>
  </si>
  <si>
    <t>Date:</t>
  </si>
  <si>
    <t>Turning Data into Information</t>
  </si>
  <si>
    <t>Welcome to Magic Workbooks ®</t>
  </si>
  <si>
    <t xml:space="preserve"> This tool was developed as an MS Excel 2010 file.</t>
  </si>
  <si>
    <t>It contains no macros and requires no in depth knowledge of MS Excel.</t>
  </si>
  <si>
    <t>How to use this tool:</t>
  </si>
  <si>
    <t>Step 1</t>
  </si>
  <si>
    <r>
      <t xml:space="preserve">go to sheet </t>
    </r>
    <r>
      <rPr>
        <b/>
        <sz val="10"/>
        <color rgb="FFC00000"/>
        <rFont val="Franklin Gothic Book"/>
        <family val="2"/>
      </rPr>
      <t>DATA</t>
    </r>
  </si>
  <si>
    <t>input your data in the yellow cells.</t>
  </si>
  <si>
    <t>That's It.</t>
  </si>
  <si>
    <t>Any further questions?</t>
  </si>
  <si>
    <r>
      <t xml:space="preserve">Contact your </t>
    </r>
    <r>
      <rPr>
        <b/>
        <sz val="12"/>
        <color rgb="FFC00000"/>
        <rFont val="Franklin Gothic Book"/>
        <family val="2"/>
      </rPr>
      <t>MagicWorkbooks</t>
    </r>
    <r>
      <rPr>
        <b/>
        <sz val="12"/>
        <color indexed="61"/>
        <rFont val="Franklin Gothic Book"/>
        <family val="2"/>
      </rPr>
      <t xml:space="preserve"> </t>
    </r>
    <r>
      <rPr>
        <b/>
        <sz val="12"/>
        <rFont val="Franklin Gothic Book"/>
        <family val="2"/>
      </rPr>
      <t>Team</t>
    </r>
  </si>
  <si>
    <t>Magic Contact:</t>
  </si>
  <si>
    <t>www.magicworkbooks.com</t>
  </si>
  <si>
    <t>Copyright 2015 K! Business Solutions GmbH</t>
  </si>
  <si>
    <t>Countdowner</t>
  </si>
  <si>
    <t>Thank you to openclipart.org for the neat graphics.</t>
  </si>
  <si>
    <t>graphic form.</t>
  </si>
  <si>
    <t>Here is a little tool for presenting a countdown in</t>
  </si>
  <si>
    <t>You can choose between two different ways of presenting your countdown.</t>
  </si>
  <si>
    <t xml:space="preserve">Note that the countdown version in sheet "tearoff"  works </t>
  </si>
  <si>
    <t>up to one year in the future.  The version "roll" works for</t>
  </si>
  <si>
    <t>longer periods as well.</t>
  </si>
  <si>
    <t>Hours</t>
  </si>
  <si>
    <t>Days</t>
  </si>
  <si>
    <t>Months</t>
  </si>
  <si>
    <t>H</t>
  </si>
  <si>
    <t>D</t>
  </si>
  <si>
    <t>end of data input</t>
  </si>
  <si>
    <t>Have fun!</t>
  </si>
  <si>
    <t>to</t>
  </si>
  <si>
    <t>the end of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</si>
</sst>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36">
    <font>
      <sz val="10"/>
      <color theme="1"/>
      <name val="Franklin Gothic Book"/>
      <family val="2"/>
    </font>
    <font>
      <sz val="68"/>
      <color theme="1"/>
      <name val="Franklin Gothic Book"/>
      <family val="2"/>
    </font>
    <font>
      <sz val="36"/>
      <color theme="1"/>
      <name val="Franklin Gothic Book"/>
      <family val="2"/>
    </font>
    <font>
      <sz val="18"/>
      <color theme="1"/>
      <name val="Franklin Gothic Book"/>
      <family val="2"/>
    </font>
    <font>
      <b/>
      <sz val="36"/>
      <color theme="1"/>
      <name val="Calibri"/>
      <family val="2"/>
      <scheme val="minor"/>
    </font>
    <font>
      <b/>
      <sz val="18"/>
      <color rgb="FFFFFF00"/>
      <name val="Franklin Gothic Book"/>
      <family val="2"/>
    </font>
    <font>
      <b/>
      <sz val="26"/>
      <color theme="1"/>
      <name val="Franklin Gothic Book"/>
      <family val="2"/>
    </font>
    <font>
      <sz val="20"/>
      <color theme="1"/>
      <name val="Franklin Gothic Book"/>
      <family val="2"/>
    </font>
    <font>
      <sz val="10"/>
      <name val="Arial"/>
      <family val="2"/>
    </font>
    <font>
      <b/>
      <sz val="24"/>
      <color indexed="9"/>
      <name val="Arial Unicode MS"/>
      <family val="2"/>
    </font>
    <font>
      <b/>
      <sz val="20"/>
      <color indexed="9"/>
      <name val="Arial Unicode MS"/>
      <family val="2"/>
    </font>
    <font>
      <b/>
      <sz val="26"/>
      <color rgb="FFC00000"/>
      <name val="Franklin Gothic Book"/>
      <family val="2"/>
    </font>
    <font>
      <b/>
      <sz val="12"/>
      <color indexed="12"/>
      <name val="Franklin Gothic Book"/>
      <family val="2"/>
    </font>
    <font>
      <sz val="12"/>
      <name val="Arial"/>
      <family val="2"/>
    </font>
    <font>
      <b/>
      <sz val="14"/>
      <color rgb="FFC00000"/>
      <name val="Franklin Gothic Book"/>
      <family val="2"/>
    </font>
    <font>
      <b/>
      <sz val="12"/>
      <name val="Franklin Gothic Book"/>
      <family val="2"/>
    </font>
    <font>
      <b/>
      <sz val="1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b/>
      <sz val="10"/>
      <color rgb="FFC00000"/>
      <name val="Franklin Gothic Book"/>
      <family val="2"/>
    </font>
    <font>
      <b/>
      <sz val="12"/>
      <color rgb="FFC00000"/>
      <name val="Franklin Gothic Book"/>
      <family val="2"/>
    </font>
    <font>
      <b/>
      <sz val="12"/>
      <color indexed="61"/>
      <name val="Franklin Gothic Book"/>
      <family val="2"/>
    </font>
    <font>
      <b/>
      <sz val="8"/>
      <color rgb="FFC00000"/>
      <name val="Franklin Gothic Book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Franklin Gothic Book"/>
      <family val="2"/>
    </font>
    <font>
      <sz val="10"/>
      <color theme="1"/>
      <name val="Arial Unicode MS"/>
      <family val="2"/>
    </font>
    <font>
      <b/>
      <sz val="10"/>
      <color rgb="FF0070C0"/>
      <name val="Franklin Gothic Book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8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20"/>
      <color rgb="FF00B050"/>
      <name val="Franklin Gothic Book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164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</cellStyleXfs>
  <cellXfs count="47">
    <xf numFmtId="0" fontId="0" fillId="0" borderId="0" xfId="0"/>
    <xf numFmtId="0" fontId="0" fillId="3" borderId="1" xfId="0" applyFill="1" applyBorder="1"/>
    <xf numFmtId="0" fontId="0" fillId="3" borderId="0" xfId="0" applyFill="1"/>
    <xf numFmtId="22" fontId="0" fillId="3" borderId="1" xfId="0" applyNumberFormat="1" applyFill="1" applyBorder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/>
    <xf numFmtId="3" fontId="2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/>
    <xf numFmtId="14" fontId="0" fillId="0" borderId="0" xfId="0" applyNumberFormat="1"/>
    <xf numFmtId="14" fontId="0" fillId="0" borderId="1" xfId="0" applyNumberFormat="1" applyBorder="1"/>
    <xf numFmtId="14" fontId="3" fillId="0" borderId="1" xfId="0" applyNumberFormat="1" applyFont="1" applyBorder="1"/>
    <xf numFmtId="0" fontId="3" fillId="0" borderId="1" xfId="0" applyFont="1" applyBorder="1"/>
    <xf numFmtId="1" fontId="4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/>
    <xf numFmtId="0" fontId="5" fillId="5" borderId="0" xfId="0" applyFont="1" applyFill="1"/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14" fontId="7" fillId="0" borderId="0" xfId="0" applyNumberFormat="1" applyFont="1"/>
    <xf numFmtId="0" fontId="9" fillId="5" borderId="2" xfId="1" applyFont="1" applyFill="1" applyBorder="1" applyAlignment="1" applyProtection="1">
      <alignment horizontal="center"/>
      <protection hidden="1"/>
    </xf>
    <xf numFmtId="0" fontId="8" fillId="0" borderId="0" xfId="2"/>
    <xf numFmtId="0" fontId="10" fillId="5" borderId="3" xfId="1" applyFont="1" applyFill="1" applyBorder="1" applyAlignment="1" applyProtection="1">
      <alignment horizontal="center"/>
      <protection hidden="1"/>
    </xf>
    <xf numFmtId="0" fontId="11" fillId="6" borderId="4" xfId="2" applyFont="1" applyFill="1" applyBorder="1" applyAlignment="1">
      <alignment horizontal="center"/>
    </xf>
    <xf numFmtId="0" fontId="12" fillId="6" borderId="5" xfId="2" applyFont="1" applyFill="1" applyBorder="1" applyAlignment="1">
      <alignment horizontal="center"/>
    </xf>
    <xf numFmtId="0" fontId="13" fillId="0" borderId="0" xfId="2" applyFont="1"/>
    <xf numFmtId="0" fontId="14" fillId="6" borderId="5" xfId="2" applyFont="1" applyFill="1" applyBorder="1" applyAlignment="1">
      <alignment horizontal="center"/>
    </xf>
    <xf numFmtId="0" fontId="15" fillId="6" borderId="5" xfId="2" applyFont="1" applyFill="1" applyBorder="1" applyAlignment="1">
      <alignment horizontal="center"/>
    </xf>
    <xf numFmtId="0" fontId="16" fillId="6" borderId="5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0" fontId="18" fillId="6" borderId="5" xfId="2" applyFont="1" applyFill="1" applyBorder="1" applyAlignment="1">
      <alignment horizontal="center"/>
    </xf>
    <xf numFmtId="0" fontId="8" fillId="0" borderId="0" xfId="2" applyFill="1"/>
    <xf numFmtId="0" fontId="19" fillId="6" borderId="4" xfId="2" applyFont="1" applyFill="1" applyBorder="1" applyAlignment="1">
      <alignment horizontal="center"/>
    </xf>
    <xf numFmtId="0" fontId="22" fillId="6" borderId="3" xfId="2" applyFont="1" applyFill="1" applyBorder="1" applyAlignment="1">
      <alignment horizontal="center"/>
    </xf>
    <xf numFmtId="0" fontId="19" fillId="6" borderId="5" xfId="2" applyFont="1" applyFill="1" applyBorder="1" applyAlignment="1">
      <alignment horizontal="center"/>
    </xf>
    <xf numFmtId="0" fontId="22" fillId="6" borderId="3" xfId="3" applyFont="1" applyFill="1" applyBorder="1" applyAlignment="1" applyProtection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Fill="1"/>
    <xf numFmtId="0" fontId="30" fillId="6" borderId="3" xfId="2" applyFont="1" applyFill="1" applyBorder="1" applyAlignment="1">
      <alignment horizontal="center"/>
    </xf>
    <xf numFmtId="0" fontId="34" fillId="0" borderId="0" xfId="0" applyFont="1"/>
    <xf numFmtId="0" fontId="33" fillId="3" borderId="0" xfId="0" applyFont="1" applyFill="1" applyAlignment="1">
      <alignment horizontal="center" wrapText="1"/>
    </xf>
    <xf numFmtId="14" fontId="35" fillId="0" borderId="0" xfId="0" applyNumberFormat="1" applyFont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5" borderId="0" xfId="0" applyFont="1" applyFill="1"/>
  </cellXfs>
  <cellStyles count="26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Euro" xfId="22"/>
    <cellStyle name="Link" xfId="3" builtinId="8"/>
    <cellStyle name="Prozent 2" xfId="23"/>
    <cellStyle name="Prozent 3" xfId="24"/>
    <cellStyle name="Standard" xfId="0" builtinId="0"/>
    <cellStyle name="Standard 2" xfId="2"/>
    <cellStyle name="Standard 3" xfId="25"/>
    <cellStyle name="Standard_BreakevenChecker" xfId="1"/>
  </cellStyles>
  <dxfs count="2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FF66FF"/>
      <color rgb="FFFF66CC"/>
      <color rgb="FFFA54D6"/>
      <color rgb="FFFF99CC"/>
      <color rgb="FFFF4FC4"/>
      <color rgb="FFEFE9D1"/>
      <color rgb="FFB9FFDC"/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232994</xdr:colOff>
      <xdr:row>2</xdr:row>
      <xdr:rowOff>22860</xdr:rowOff>
    </xdr:from>
    <xdr:to>
      <xdr:col>6</xdr:col>
      <xdr:colOff>138430</xdr:colOff>
      <xdr:row>27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994" y="1159510"/>
          <a:ext cx="5747436" cy="3983990"/>
        </a:xfrm>
        <a:prstGeom prst="rect">
          <a:avLst/>
        </a:prstGeom>
      </xdr:spPr>
    </xdr:pic>
    <xdr:clientData/>
  </xdr:twoCellAnchor>
  <xdr:twoCellAnchor>
    <xdr:from>
      <xdr:col>4</xdr:col>
      <xdr:colOff>327660</xdr:colOff>
      <xdr:row>7</xdr:row>
      <xdr:rowOff>88053</xdr:rowOff>
    </xdr:from>
    <xdr:to>
      <xdr:col>4</xdr:col>
      <xdr:colOff>1524000</xdr:colOff>
      <xdr:row>17</xdr:row>
      <xdr:rowOff>52916</xdr:rowOff>
    </xdr:to>
    <xdr:sp macro="" textlink="">
      <xdr:nvSpPr>
        <xdr:cNvPr id="3" name="Textfeld 2"/>
        <xdr:cNvSpPr txBox="1"/>
      </xdr:nvSpPr>
      <xdr:spPr>
        <a:xfrm>
          <a:off x="2497243" y="2014220"/>
          <a:ext cx="1196340" cy="1552363"/>
        </a:xfrm>
        <a:prstGeom prst="rect">
          <a:avLst/>
        </a:prstGeom>
        <a:solidFill>
          <a:srgbClr val="EFE9D1">
            <a:alpha val="34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400" b="1"/>
            <a:t>How much longer</a:t>
          </a:r>
          <a:r>
            <a:rPr lang="de-DE" sz="2400" b="1" baseline="0"/>
            <a:t>?</a:t>
          </a:r>
          <a:endParaRPr lang="de-DE" sz="2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715102</xdr:colOff>
      <xdr:row>3</xdr:row>
      <xdr:rowOff>75111</xdr:rowOff>
    </xdr:from>
    <xdr:to>
      <xdr:col>4</xdr:col>
      <xdr:colOff>57546</xdr:colOff>
      <xdr:row>15</xdr:row>
      <xdr:rowOff>119743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102" y="1512025"/>
          <a:ext cx="3555215" cy="344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30"/>
  <sheetViews>
    <sheetView showGridLines="0" tabSelected="1" zoomScale="110" workbookViewId="0">
      <selection activeCell="A3" sqref="A3"/>
    </sheetView>
  </sheetViews>
  <sheetFormatPr baseColWidth="10" defaultColWidth="11.1796875" defaultRowHeight="13"/>
  <cols>
    <col min="1" max="1" width="75.90625" style="38" customWidth="1"/>
    <col min="2" max="2" width="11.1796875" style="23"/>
    <col min="3" max="3" width="26.6328125" style="23" customWidth="1"/>
    <col min="4" max="16384" width="11.1796875" style="23"/>
  </cols>
  <sheetData>
    <row r="1" spans="1:1" ht="40.25" customHeight="1" thickTop="1">
      <c r="A1" s="22" t="s">
        <v>5</v>
      </c>
    </row>
    <row r="2" spans="1:1" ht="31.75" customHeight="1">
      <c r="A2" s="24" t="s">
        <v>6</v>
      </c>
    </row>
    <row r="3" spans="1:1" ht="69" customHeight="1">
      <c r="A3" s="25" t="s">
        <v>19</v>
      </c>
    </row>
    <row r="4" spans="1:1" s="27" customFormat="1" ht="24.65" customHeight="1">
      <c r="A4" s="26"/>
    </row>
    <row r="5" spans="1:1" ht="23" customHeight="1">
      <c r="A5" s="28" t="s">
        <v>22</v>
      </c>
    </row>
    <row r="6" spans="1:1" ht="18">
      <c r="A6" s="28" t="s">
        <v>21</v>
      </c>
    </row>
    <row r="7" spans="1:1" ht="15.5">
      <c r="A7" s="29"/>
    </row>
    <row r="8" spans="1:1">
      <c r="A8" s="30"/>
    </row>
    <row r="9" spans="1:1" ht="10.25" customHeight="1">
      <c r="A9" s="30"/>
    </row>
    <row r="10" spans="1:1" ht="14">
      <c r="A10" s="31" t="s">
        <v>7</v>
      </c>
    </row>
    <row r="11" spans="1:1" ht="14">
      <c r="A11" s="31" t="s">
        <v>8</v>
      </c>
    </row>
    <row r="12" spans="1:1" ht="36.65" customHeight="1">
      <c r="A12" s="29" t="s">
        <v>9</v>
      </c>
    </row>
    <row r="13" spans="1:1">
      <c r="A13" s="30"/>
    </row>
    <row r="14" spans="1:1" ht="18">
      <c r="A14" s="32" t="s">
        <v>10</v>
      </c>
    </row>
    <row r="15" spans="1:1">
      <c r="A15" s="30" t="s">
        <v>11</v>
      </c>
    </row>
    <row r="16" spans="1:1">
      <c r="A16" s="30" t="s">
        <v>12</v>
      </c>
    </row>
    <row r="17" spans="1:2">
      <c r="A17" s="30"/>
    </row>
    <row r="18" spans="1:2">
      <c r="A18" s="30"/>
    </row>
    <row r="19" spans="1:2" ht="18">
      <c r="A19" s="32" t="s">
        <v>13</v>
      </c>
    </row>
    <row r="20" spans="1:2">
      <c r="A20" s="30" t="s">
        <v>23</v>
      </c>
    </row>
    <row r="21" spans="1:2" s="33" customFormat="1">
      <c r="A21" s="30"/>
    </row>
    <row r="22" spans="1:2" ht="61.25" customHeight="1">
      <c r="A22" s="29" t="s">
        <v>14</v>
      </c>
    </row>
    <row r="23" spans="1:2" ht="15.5">
      <c r="A23" s="29" t="s">
        <v>15</v>
      </c>
    </row>
    <row r="24" spans="1:2" ht="34.25" customHeight="1">
      <c r="A24" s="40" t="s">
        <v>20</v>
      </c>
    </row>
    <row r="25" spans="1:2">
      <c r="A25" s="34" t="s">
        <v>16</v>
      </c>
    </row>
    <row r="26" spans="1:2" ht="12.5">
      <c r="A26" s="35" t="s">
        <v>17</v>
      </c>
    </row>
    <row r="27" spans="1:2">
      <c r="A27" s="36"/>
    </row>
    <row r="28" spans="1:2" ht="12.5">
      <c r="A28" s="37" t="s">
        <v>18</v>
      </c>
    </row>
    <row r="30" spans="1:2">
      <c r="B30" s="39"/>
    </row>
  </sheetData>
  <pageMargins left="0.78740157480314965" right="0.78740157480314965" top="0.39370078740157483" bottom="0" header="0" footer="0"/>
  <pageSetup paperSize="9" scale="11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showGridLines="0" workbookViewId="0">
      <selection activeCell="C6" sqref="C6"/>
    </sheetView>
  </sheetViews>
  <sheetFormatPr baseColWidth="10" defaultColWidth="11.1796875" defaultRowHeight="22.5"/>
  <cols>
    <col min="1" max="1" width="31.36328125" style="10" customWidth="1"/>
    <col min="2" max="2" width="24.36328125" style="10" customWidth="1"/>
    <col min="3" max="16384" width="11.1796875" style="10"/>
  </cols>
  <sheetData>
    <row r="1" spans="1:6" ht="23">
      <c r="A1" s="17" t="s">
        <v>3</v>
      </c>
      <c r="B1" s="17"/>
      <c r="C1" s="17"/>
      <c r="D1" s="17"/>
      <c r="E1" s="17"/>
      <c r="F1" s="46"/>
    </row>
    <row r="2" spans="1:6" ht="23">
      <c r="A2" s="17"/>
      <c r="B2" s="17"/>
      <c r="C2" s="17"/>
      <c r="D2" s="17"/>
      <c r="E2" s="17"/>
      <c r="F2" s="46"/>
    </row>
    <row r="3" spans="1:6" ht="23">
      <c r="A3" s="17" t="s">
        <v>24</v>
      </c>
      <c r="B3" s="17"/>
      <c r="C3" s="17"/>
      <c r="D3" s="17"/>
      <c r="E3" s="17"/>
      <c r="F3" s="46"/>
    </row>
    <row r="4" spans="1:6" ht="23">
      <c r="A4" s="17" t="s">
        <v>25</v>
      </c>
      <c r="B4" s="17"/>
      <c r="C4" s="17"/>
      <c r="D4" s="17"/>
      <c r="E4" s="17"/>
      <c r="F4" s="46"/>
    </row>
    <row r="5" spans="1:6" ht="23">
      <c r="A5" s="17" t="s">
        <v>26</v>
      </c>
      <c r="B5" s="17"/>
      <c r="C5" s="17"/>
      <c r="D5" s="17"/>
      <c r="E5" s="17"/>
      <c r="F5" s="46"/>
    </row>
    <row r="6" spans="1:6" ht="42" customHeight="1">
      <c r="A6" s="17" t="s">
        <v>33</v>
      </c>
      <c r="B6" s="17"/>
      <c r="C6" s="17"/>
      <c r="D6" s="17"/>
      <c r="E6" s="17"/>
      <c r="F6" s="46"/>
    </row>
    <row r="10" spans="1:6">
      <c r="A10" s="10" t="s">
        <v>1</v>
      </c>
      <c r="B10" s="18">
        <v>42204</v>
      </c>
    </row>
    <row r="11" spans="1:6">
      <c r="B11" s="19"/>
    </row>
    <row r="12" spans="1:6">
      <c r="B12" s="19"/>
    </row>
    <row r="13" spans="1:6">
      <c r="A13" s="10" t="s">
        <v>2</v>
      </c>
      <c r="B13" s="44" t="s">
        <v>35</v>
      </c>
      <c r="C13" s="45"/>
      <c r="D13" s="45"/>
      <c r="E13" s="45"/>
    </row>
    <row r="16" spans="1:6">
      <c r="A16" s="41" t="s">
        <v>32</v>
      </c>
    </row>
  </sheetData>
  <mergeCells count="1">
    <mergeCell ref="B13:E1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75" zoomScaleNormal="75" workbookViewId="0">
      <selection activeCell="B30" sqref="B30"/>
    </sheetView>
  </sheetViews>
  <sheetFormatPr baseColWidth="10" defaultColWidth="11.1796875" defaultRowHeight="12.5"/>
  <cols>
    <col min="1" max="2" width="11.1796875" style="2"/>
    <col min="3" max="3" width="6.453125" style="2" customWidth="1"/>
    <col min="4" max="4" width="2.1796875" style="2" customWidth="1"/>
    <col min="5" max="5" width="28.26953125" style="2" customWidth="1"/>
    <col min="6" max="6" width="24.36328125" style="2" customWidth="1"/>
    <col min="7" max="11" width="11.1796875" style="2"/>
    <col min="12" max="12" width="3.26953125" style="4" hidden="1" customWidth="1"/>
    <col min="13" max="13" width="14.453125" style="2" hidden="1" customWidth="1"/>
    <col min="14" max="14" width="0" style="2" hidden="1" customWidth="1"/>
    <col min="15" max="16384" width="11.1796875" style="2"/>
  </cols>
  <sheetData>
    <row r="1" spans="1:14" ht="70.25" customHeight="1">
      <c r="A1" s="42" t="str">
        <f>CONCATENATE("Countdown to:  ",Data!B13)</f>
        <v>Countdown to:  the end of the project</v>
      </c>
      <c r="B1" s="42"/>
      <c r="C1" s="42"/>
      <c r="D1" s="42"/>
      <c r="E1" s="42"/>
      <c r="F1" s="42"/>
    </row>
    <row r="2" spans="1:14" ht="19.75" customHeight="1">
      <c r="A2" s="42"/>
      <c r="B2" s="42"/>
      <c r="C2" s="42"/>
      <c r="D2" s="42"/>
      <c r="E2" s="42"/>
      <c r="F2" s="42"/>
      <c r="M2" s="3">
        <f>Data!B10</f>
        <v>42204</v>
      </c>
    </row>
    <row r="4" spans="1:14">
      <c r="M4" s="3">
        <f ca="1">NOW()</f>
        <v>42138.46251759259</v>
      </c>
    </row>
    <row r="6" spans="1:14">
      <c r="L6" s="5" t="s">
        <v>30</v>
      </c>
      <c r="M6" s="6">
        <f ca="1">M8*24</f>
        <v>1572.8995777778327</v>
      </c>
      <c r="N6" s="1" t="s">
        <v>27</v>
      </c>
    </row>
    <row r="8" spans="1:14">
      <c r="L8" s="5" t="s">
        <v>31</v>
      </c>
      <c r="M8" s="6">
        <f ca="1">M2-M4</f>
        <v>65.537482407409698</v>
      </c>
      <c r="N8" s="1" t="s">
        <v>28</v>
      </c>
    </row>
    <row r="10" spans="1:14">
      <c r="L10" s="5" t="s">
        <v>0</v>
      </c>
      <c r="M10" s="6">
        <f ca="1">M8/30.5</f>
        <v>2.1487699149970392</v>
      </c>
      <c r="N10" s="1" t="s">
        <v>29</v>
      </c>
    </row>
    <row r="30" spans="2:6" ht="79.75" customHeight="1">
      <c r="B30" s="8" t="s">
        <v>30</v>
      </c>
      <c r="E30" s="7">
        <f ca="1">VLOOKUP(B30,L6:M10,2,0)</f>
        <v>1572.8995777778327</v>
      </c>
      <c r="F30" s="7" t="str">
        <f>VLOOKUP(B30,L6:N10,3,0)</f>
        <v>Hours</v>
      </c>
    </row>
  </sheetData>
  <mergeCells count="2">
    <mergeCell ref="A1:F1"/>
    <mergeCell ref="A2:F2"/>
  </mergeCells>
  <dataValidations count="1">
    <dataValidation type="list" allowBlank="1" showInputMessage="1" showErrorMessage="1" sqref="B30">
      <formula1>$L$6:$L$10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4"/>
  <sheetViews>
    <sheetView showGridLines="0" showRowColHeaders="0" zoomScale="70" zoomScaleNormal="70" workbookViewId="0">
      <selection activeCell="O1" sqref="O1"/>
    </sheetView>
  </sheetViews>
  <sheetFormatPr baseColWidth="10" defaultRowHeight="12.5"/>
  <cols>
    <col min="1" max="1" width="12.1796875" customWidth="1"/>
    <col min="2" max="2" width="20.81640625" customWidth="1"/>
    <col min="5" max="5" width="21.1796875" customWidth="1"/>
    <col min="6" max="6" width="33.26953125" customWidth="1"/>
    <col min="9" max="10" width="17.36328125" hidden="1" customWidth="1"/>
    <col min="11" max="11" width="14.453125" hidden="1" customWidth="1"/>
  </cols>
  <sheetData>
    <row r="1" spans="1:11" ht="44.4" customHeight="1">
      <c r="A1" s="20" t="str">
        <f>CONCATENATE("The Daily Countdown to ",Data!B13)</f>
        <v>The Daily Countdown to the end of the project</v>
      </c>
    </row>
    <row r="2" spans="1:11" ht="44.4" customHeight="1">
      <c r="A2" s="20" t="s">
        <v>4</v>
      </c>
      <c r="B2" s="21">
        <f ca="1">I5</f>
        <v>42138</v>
      </c>
      <c r="D2" t="s">
        <v>34</v>
      </c>
      <c r="E2" s="43">
        <f>+Data!B10</f>
        <v>42204</v>
      </c>
    </row>
    <row r="3" spans="1:11" s="10" customFormat="1" ht="22.5"/>
    <row r="4" spans="1:11" ht="22.5">
      <c r="I4" s="10"/>
      <c r="J4" s="10"/>
      <c r="K4" s="10"/>
    </row>
    <row r="5" spans="1:11">
      <c r="I5" s="12">
        <f ca="1">TODAY()</f>
        <v>42138</v>
      </c>
      <c r="J5" s="11"/>
    </row>
    <row r="6" spans="1:11">
      <c r="I6" s="12">
        <f>Data!B10</f>
        <v>42204</v>
      </c>
      <c r="J6" s="11"/>
      <c r="K6" s="9">
        <f ca="1">I6-I5</f>
        <v>66</v>
      </c>
    </row>
    <row r="7" spans="1:11" ht="22.5">
      <c r="I7" s="10"/>
      <c r="J7" s="10"/>
      <c r="K7" s="10"/>
    </row>
    <row r="8" spans="1:11" ht="22.5">
      <c r="I8" s="10"/>
      <c r="J8" s="10"/>
      <c r="K8" s="10"/>
    </row>
    <row r="9" spans="1:11" ht="22.5">
      <c r="I9" s="10"/>
      <c r="J9" s="10"/>
      <c r="K9" s="10"/>
    </row>
    <row r="10" spans="1:11" ht="22.5">
      <c r="I10" s="10"/>
      <c r="J10" s="10"/>
      <c r="K10" s="10"/>
    </row>
    <row r="11" spans="1:11" ht="22.5">
      <c r="I11" s="10"/>
      <c r="J11" s="10"/>
      <c r="K11" s="10"/>
    </row>
    <row r="12" spans="1:11" ht="22.5">
      <c r="I12" s="10"/>
      <c r="J12" s="10"/>
      <c r="K12" s="10"/>
    </row>
    <row r="13" spans="1:11" ht="22.5">
      <c r="I13" s="10"/>
      <c r="J13" s="10"/>
      <c r="K13" s="10"/>
    </row>
    <row r="14" spans="1:11" ht="22.5">
      <c r="I14" s="10"/>
      <c r="J14" s="10"/>
      <c r="K14" s="10"/>
    </row>
    <row r="15" spans="1:11" ht="22.5">
      <c r="I15" s="10"/>
      <c r="J15" s="10"/>
      <c r="K15" s="10"/>
    </row>
    <row r="16" spans="1:11" ht="130" customHeight="1">
      <c r="B16" s="15">
        <f ca="1">K16</f>
        <v>66</v>
      </c>
      <c r="I16" s="13">
        <f ca="1">I5</f>
        <v>42138</v>
      </c>
      <c r="J16" s="13"/>
      <c r="K16" s="14">
        <f ca="1">IF(K6&gt;0,K6,0)</f>
        <v>66</v>
      </c>
    </row>
    <row r="17" spans="2:11" ht="130" customHeight="1">
      <c r="B17" s="15">
        <f t="shared" ref="B17:B80" ca="1" si="0">K17</f>
        <v>65</v>
      </c>
      <c r="I17" s="13">
        <f ca="1">I16+J17</f>
        <v>42139</v>
      </c>
      <c r="J17" s="16">
        <v>1</v>
      </c>
      <c r="K17" s="14">
        <f ca="1">K16-J17</f>
        <v>65</v>
      </c>
    </row>
    <row r="18" spans="2:11" ht="130" customHeight="1">
      <c r="B18" s="15">
        <f t="shared" ca="1" si="0"/>
        <v>64</v>
      </c>
      <c r="I18" s="13">
        <f ca="1">IF(I17+J18&lt;=I$6,I17+J18,"")</f>
        <v>42140</v>
      </c>
      <c r="J18" s="16">
        <f ca="1">IF(I17&lt;I$6,1,0)</f>
        <v>1</v>
      </c>
      <c r="K18" s="14">
        <f t="shared" ref="K18:K81" ca="1" si="1">K17-J18</f>
        <v>64</v>
      </c>
    </row>
    <row r="19" spans="2:11" ht="130" customHeight="1">
      <c r="B19" s="15">
        <f t="shared" ca="1" si="0"/>
        <v>63</v>
      </c>
      <c r="I19" s="13">
        <f t="shared" ref="I19:I82" ca="1" si="2">IF(I18+J19&lt;=I$6,I18+J19,"")</f>
        <v>42141</v>
      </c>
      <c r="J19" s="16">
        <f t="shared" ref="J19:J82" ca="1" si="3">IF(I18&lt;I$6,1,0)</f>
        <v>1</v>
      </c>
      <c r="K19" s="14">
        <f t="shared" ca="1" si="1"/>
        <v>63</v>
      </c>
    </row>
    <row r="20" spans="2:11" ht="130" customHeight="1">
      <c r="B20" s="15">
        <f t="shared" ca="1" si="0"/>
        <v>62</v>
      </c>
      <c r="I20" s="13">
        <f t="shared" ca="1" si="2"/>
        <v>42142</v>
      </c>
      <c r="J20" s="16">
        <f t="shared" ca="1" si="3"/>
        <v>1</v>
      </c>
      <c r="K20" s="14">
        <f t="shared" ca="1" si="1"/>
        <v>62</v>
      </c>
    </row>
    <row r="21" spans="2:11" ht="130" customHeight="1">
      <c r="B21" s="15">
        <f t="shared" ca="1" si="0"/>
        <v>61</v>
      </c>
      <c r="I21" s="13">
        <f t="shared" ca="1" si="2"/>
        <v>42143</v>
      </c>
      <c r="J21" s="16">
        <f t="shared" ca="1" si="3"/>
        <v>1</v>
      </c>
      <c r="K21" s="14">
        <f t="shared" ca="1" si="1"/>
        <v>61</v>
      </c>
    </row>
    <row r="22" spans="2:11" ht="130" customHeight="1">
      <c r="B22" s="15">
        <f t="shared" ca="1" si="0"/>
        <v>60</v>
      </c>
      <c r="I22" s="13">
        <f t="shared" ca="1" si="2"/>
        <v>42144</v>
      </c>
      <c r="J22" s="16">
        <f t="shared" ca="1" si="3"/>
        <v>1</v>
      </c>
      <c r="K22" s="14">
        <f t="shared" ca="1" si="1"/>
        <v>60</v>
      </c>
    </row>
    <row r="23" spans="2:11" ht="130" customHeight="1">
      <c r="B23" s="15">
        <f t="shared" ca="1" si="0"/>
        <v>59</v>
      </c>
      <c r="I23" s="13">
        <f t="shared" ca="1" si="2"/>
        <v>42145</v>
      </c>
      <c r="J23" s="16">
        <f t="shared" ca="1" si="3"/>
        <v>1</v>
      </c>
      <c r="K23" s="14">
        <f t="shared" ca="1" si="1"/>
        <v>59</v>
      </c>
    </row>
    <row r="24" spans="2:11" ht="130" customHeight="1">
      <c r="B24" s="15">
        <f t="shared" ca="1" si="0"/>
        <v>58</v>
      </c>
      <c r="I24" s="13">
        <f t="shared" ca="1" si="2"/>
        <v>42146</v>
      </c>
      <c r="J24" s="16">
        <f t="shared" ca="1" si="3"/>
        <v>1</v>
      </c>
      <c r="K24" s="14">
        <f t="shared" ca="1" si="1"/>
        <v>58</v>
      </c>
    </row>
    <row r="25" spans="2:11" ht="130" customHeight="1">
      <c r="B25" s="15">
        <f t="shared" ca="1" si="0"/>
        <v>57</v>
      </c>
      <c r="I25" s="13">
        <f t="shared" ca="1" si="2"/>
        <v>42147</v>
      </c>
      <c r="J25" s="16">
        <f t="shared" ca="1" si="3"/>
        <v>1</v>
      </c>
      <c r="K25" s="14">
        <f t="shared" ca="1" si="1"/>
        <v>57</v>
      </c>
    </row>
    <row r="26" spans="2:11" ht="130" customHeight="1">
      <c r="B26" s="15">
        <f t="shared" ca="1" si="0"/>
        <v>56</v>
      </c>
      <c r="I26" s="13">
        <f t="shared" ca="1" si="2"/>
        <v>42148</v>
      </c>
      <c r="J26" s="16">
        <f t="shared" ca="1" si="3"/>
        <v>1</v>
      </c>
      <c r="K26" s="14">
        <f t="shared" ca="1" si="1"/>
        <v>56</v>
      </c>
    </row>
    <row r="27" spans="2:11" ht="130" customHeight="1">
      <c r="B27" s="15">
        <f t="shared" ca="1" si="0"/>
        <v>55</v>
      </c>
      <c r="I27" s="13">
        <f t="shared" ca="1" si="2"/>
        <v>42149</v>
      </c>
      <c r="J27" s="16">
        <f t="shared" ca="1" si="3"/>
        <v>1</v>
      </c>
      <c r="K27" s="14">
        <f t="shared" ca="1" si="1"/>
        <v>55</v>
      </c>
    </row>
    <row r="28" spans="2:11" ht="130" customHeight="1">
      <c r="B28" s="15">
        <f t="shared" ca="1" si="0"/>
        <v>54</v>
      </c>
      <c r="I28" s="13">
        <f t="shared" ca="1" si="2"/>
        <v>42150</v>
      </c>
      <c r="J28" s="16">
        <f t="shared" ca="1" si="3"/>
        <v>1</v>
      </c>
      <c r="K28" s="14">
        <f t="shared" ca="1" si="1"/>
        <v>54</v>
      </c>
    </row>
    <row r="29" spans="2:11" ht="130" customHeight="1">
      <c r="B29" s="15">
        <f t="shared" ca="1" si="0"/>
        <v>53</v>
      </c>
      <c r="I29" s="13">
        <f t="shared" ca="1" si="2"/>
        <v>42151</v>
      </c>
      <c r="J29" s="16">
        <f t="shared" ca="1" si="3"/>
        <v>1</v>
      </c>
      <c r="K29" s="14">
        <f t="shared" ca="1" si="1"/>
        <v>53</v>
      </c>
    </row>
    <row r="30" spans="2:11" ht="130" customHeight="1">
      <c r="B30" s="15">
        <f t="shared" ca="1" si="0"/>
        <v>52</v>
      </c>
      <c r="I30" s="13">
        <f t="shared" ca="1" si="2"/>
        <v>42152</v>
      </c>
      <c r="J30" s="16">
        <f t="shared" ca="1" si="3"/>
        <v>1</v>
      </c>
      <c r="K30" s="14">
        <f t="shared" ca="1" si="1"/>
        <v>52</v>
      </c>
    </row>
    <row r="31" spans="2:11" ht="130" customHeight="1">
      <c r="B31" s="15">
        <f t="shared" ca="1" si="0"/>
        <v>51</v>
      </c>
      <c r="I31" s="13">
        <f t="shared" ca="1" si="2"/>
        <v>42153</v>
      </c>
      <c r="J31" s="16">
        <f t="shared" ca="1" si="3"/>
        <v>1</v>
      </c>
      <c r="K31" s="14">
        <f t="shared" ca="1" si="1"/>
        <v>51</v>
      </c>
    </row>
    <row r="32" spans="2:11" ht="130" customHeight="1">
      <c r="B32" s="15">
        <f t="shared" ca="1" si="0"/>
        <v>50</v>
      </c>
      <c r="I32" s="13">
        <f t="shared" ca="1" si="2"/>
        <v>42154</v>
      </c>
      <c r="J32" s="16">
        <f t="shared" ca="1" si="3"/>
        <v>1</v>
      </c>
      <c r="K32" s="14">
        <f t="shared" ca="1" si="1"/>
        <v>50</v>
      </c>
    </row>
    <row r="33" spans="2:11" ht="130" customHeight="1">
      <c r="B33" s="15">
        <f t="shared" ca="1" si="0"/>
        <v>49</v>
      </c>
      <c r="I33" s="13">
        <f t="shared" ca="1" si="2"/>
        <v>42155</v>
      </c>
      <c r="J33" s="16">
        <f t="shared" ca="1" si="3"/>
        <v>1</v>
      </c>
      <c r="K33" s="14">
        <f t="shared" ca="1" si="1"/>
        <v>49</v>
      </c>
    </row>
    <row r="34" spans="2:11" ht="130" customHeight="1">
      <c r="B34" s="15">
        <f t="shared" ca="1" si="0"/>
        <v>48</v>
      </c>
      <c r="I34" s="13">
        <f t="shared" ca="1" si="2"/>
        <v>42156</v>
      </c>
      <c r="J34" s="16">
        <f t="shared" ca="1" si="3"/>
        <v>1</v>
      </c>
      <c r="K34" s="14">
        <f t="shared" ca="1" si="1"/>
        <v>48</v>
      </c>
    </row>
    <row r="35" spans="2:11" ht="130" customHeight="1">
      <c r="B35" s="15">
        <f t="shared" ca="1" si="0"/>
        <v>47</v>
      </c>
      <c r="I35" s="13">
        <f t="shared" ca="1" si="2"/>
        <v>42157</v>
      </c>
      <c r="J35" s="16">
        <f t="shared" ca="1" si="3"/>
        <v>1</v>
      </c>
      <c r="K35" s="14">
        <f t="shared" ca="1" si="1"/>
        <v>47</v>
      </c>
    </row>
    <row r="36" spans="2:11" ht="130" customHeight="1">
      <c r="B36" s="15">
        <f t="shared" ca="1" si="0"/>
        <v>46</v>
      </c>
      <c r="I36" s="13">
        <f t="shared" ca="1" si="2"/>
        <v>42158</v>
      </c>
      <c r="J36" s="16">
        <f t="shared" ca="1" si="3"/>
        <v>1</v>
      </c>
      <c r="K36" s="14">
        <f t="shared" ca="1" si="1"/>
        <v>46</v>
      </c>
    </row>
    <row r="37" spans="2:11" ht="130" customHeight="1">
      <c r="B37" s="15">
        <f t="shared" ca="1" si="0"/>
        <v>45</v>
      </c>
      <c r="I37" s="13">
        <f t="shared" ca="1" si="2"/>
        <v>42159</v>
      </c>
      <c r="J37" s="16">
        <f t="shared" ca="1" si="3"/>
        <v>1</v>
      </c>
      <c r="K37" s="14">
        <f t="shared" ca="1" si="1"/>
        <v>45</v>
      </c>
    </row>
    <row r="38" spans="2:11" ht="130" customHeight="1">
      <c r="B38" s="15">
        <f t="shared" ca="1" si="0"/>
        <v>44</v>
      </c>
      <c r="I38" s="13">
        <f t="shared" ca="1" si="2"/>
        <v>42160</v>
      </c>
      <c r="J38" s="16">
        <f t="shared" ca="1" si="3"/>
        <v>1</v>
      </c>
      <c r="K38" s="14">
        <f t="shared" ca="1" si="1"/>
        <v>44</v>
      </c>
    </row>
    <row r="39" spans="2:11" ht="130" customHeight="1">
      <c r="B39" s="15">
        <f t="shared" ca="1" si="0"/>
        <v>43</v>
      </c>
      <c r="I39" s="13">
        <f t="shared" ca="1" si="2"/>
        <v>42161</v>
      </c>
      <c r="J39" s="16">
        <f t="shared" ca="1" si="3"/>
        <v>1</v>
      </c>
      <c r="K39" s="14">
        <f t="shared" ca="1" si="1"/>
        <v>43</v>
      </c>
    </row>
    <row r="40" spans="2:11" ht="130" customHeight="1">
      <c r="B40" s="15">
        <f t="shared" ca="1" si="0"/>
        <v>42</v>
      </c>
      <c r="I40" s="13">
        <f t="shared" ca="1" si="2"/>
        <v>42162</v>
      </c>
      <c r="J40" s="16">
        <f t="shared" ca="1" si="3"/>
        <v>1</v>
      </c>
      <c r="K40" s="14">
        <f t="shared" ca="1" si="1"/>
        <v>42</v>
      </c>
    </row>
    <row r="41" spans="2:11" ht="130" customHeight="1">
      <c r="B41" s="15">
        <f t="shared" ca="1" si="0"/>
        <v>41</v>
      </c>
      <c r="I41" s="13">
        <f t="shared" ca="1" si="2"/>
        <v>42163</v>
      </c>
      <c r="J41" s="16">
        <f t="shared" ca="1" si="3"/>
        <v>1</v>
      </c>
      <c r="K41" s="14">
        <f t="shared" ca="1" si="1"/>
        <v>41</v>
      </c>
    </row>
    <row r="42" spans="2:11" ht="130" customHeight="1">
      <c r="B42" s="15">
        <f t="shared" ca="1" si="0"/>
        <v>40</v>
      </c>
      <c r="I42" s="13">
        <f t="shared" ca="1" si="2"/>
        <v>42164</v>
      </c>
      <c r="J42" s="16">
        <f t="shared" ca="1" si="3"/>
        <v>1</v>
      </c>
      <c r="K42" s="14">
        <f t="shared" ca="1" si="1"/>
        <v>40</v>
      </c>
    </row>
    <row r="43" spans="2:11" ht="130" customHeight="1">
      <c r="B43" s="15">
        <f t="shared" ca="1" si="0"/>
        <v>39</v>
      </c>
      <c r="I43" s="13">
        <f t="shared" ca="1" si="2"/>
        <v>42165</v>
      </c>
      <c r="J43" s="16">
        <f t="shared" ca="1" si="3"/>
        <v>1</v>
      </c>
      <c r="K43" s="14">
        <f t="shared" ca="1" si="1"/>
        <v>39</v>
      </c>
    </row>
    <row r="44" spans="2:11" ht="130" customHeight="1">
      <c r="B44" s="15">
        <f t="shared" ca="1" si="0"/>
        <v>38</v>
      </c>
      <c r="I44" s="13">
        <f t="shared" ca="1" si="2"/>
        <v>42166</v>
      </c>
      <c r="J44" s="16">
        <f t="shared" ca="1" si="3"/>
        <v>1</v>
      </c>
      <c r="K44" s="14">
        <f t="shared" ca="1" si="1"/>
        <v>38</v>
      </c>
    </row>
    <row r="45" spans="2:11" ht="130" customHeight="1">
      <c r="B45" s="15">
        <f t="shared" ca="1" si="0"/>
        <v>37</v>
      </c>
      <c r="I45" s="13">
        <f t="shared" ca="1" si="2"/>
        <v>42167</v>
      </c>
      <c r="J45" s="16">
        <f t="shared" ca="1" si="3"/>
        <v>1</v>
      </c>
      <c r="K45" s="14">
        <f t="shared" ca="1" si="1"/>
        <v>37</v>
      </c>
    </row>
    <row r="46" spans="2:11" ht="130" customHeight="1">
      <c r="B46" s="15">
        <f t="shared" ca="1" si="0"/>
        <v>36</v>
      </c>
      <c r="I46" s="13">
        <f t="shared" ca="1" si="2"/>
        <v>42168</v>
      </c>
      <c r="J46" s="16">
        <f t="shared" ca="1" si="3"/>
        <v>1</v>
      </c>
      <c r="K46" s="14">
        <f t="shared" ca="1" si="1"/>
        <v>36</v>
      </c>
    </row>
    <row r="47" spans="2:11" ht="130" customHeight="1">
      <c r="B47" s="15">
        <f t="shared" ca="1" si="0"/>
        <v>35</v>
      </c>
      <c r="I47" s="13">
        <f t="shared" ca="1" si="2"/>
        <v>42169</v>
      </c>
      <c r="J47" s="16">
        <f t="shared" ca="1" si="3"/>
        <v>1</v>
      </c>
      <c r="K47" s="14">
        <f t="shared" ca="1" si="1"/>
        <v>35</v>
      </c>
    </row>
    <row r="48" spans="2:11" ht="130" customHeight="1">
      <c r="B48" s="15">
        <f t="shared" ca="1" si="0"/>
        <v>34</v>
      </c>
      <c r="I48" s="13">
        <f t="shared" ca="1" si="2"/>
        <v>42170</v>
      </c>
      <c r="J48" s="16">
        <f t="shared" ca="1" si="3"/>
        <v>1</v>
      </c>
      <c r="K48" s="14">
        <f t="shared" ca="1" si="1"/>
        <v>34</v>
      </c>
    </row>
    <row r="49" spans="2:11" ht="130" customHeight="1">
      <c r="B49" s="15">
        <f t="shared" ca="1" si="0"/>
        <v>33</v>
      </c>
      <c r="I49" s="13">
        <f t="shared" ca="1" si="2"/>
        <v>42171</v>
      </c>
      <c r="J49" s="16">
        <f t="shared" ca="1" si="3"/>
        <v>1</v>
      </c>
      <c r="K49" s="14">
        <f t="shared" ca="1" si="1"/>
        <v>33</v>
      </c>
    </row>
    <row r="50" spans="2:11" ht="130" customHeight="1">
      <c r="B50" s="15">
        <f t="shared" ca="1" si="0"/>
        <v>32</v>
      </c>
      <c r="I50" s="13">
        <f t="shared" ca="1" si="2"/>
        <v>42172</v>
      </c>
      <c r="J50" s="16">
        <f t="shared" ca="1" si="3"/>
        <v>1</v>
      </c>
      <c r="K50" s="14">
        <f t="shared" ca="1" si="1"/>
        <v>32</v>
      </c>
    </row>
    <row r="51" spans="2:11" ht="130" customHeight="1">
      <c r="B51" s="15">
        <f t="shared" ca="1" si="0"/>
        <v>31</v>
      </c>
      <c r="I51" s="13">
        <f t="shared" ca="1" si="2"/>
        <v>42173</v>
      </c>
      <c r="J51" s="16">
        <f t="shared" ca="1" si="3"/>
        <v>1</v>
      </c>
      <c r="K51" s="14">
        <f t="shared" ca="1" si="1"/>
        <v>31</v>
      </c>
    </row>
    <row r="52" spans="2:11" ht="130" customHeight="1">
      <c r="B52" s="15">
        <f t="shared" ca="1" si="0"/>
        <v>30</v>
      </c>
      <c r="I52" s="13">
        <f t="shared" ca="1" si="2"/>
        <v>42174</v>
      </c>
      <c r="J52" s="16">
        <f t="shared" ca="1" si="3"/>
        <v>1</v>
      </c>
      <c r="K52" s="14">
        <f t="shared" ca="1" si="1"/>
        <v>30</v>
      </c>
    </row>
    <row r="53" spans="2:11" ht="130" customHeight="1">
      <c r="B53" s="15">
        <f t="shared" ca="1" si="0"/>
        <v>29</v>
      </c>
      <c r="I53" s="13">
        <f t="shared" ca="1" si="2"/>
        <v>42175</v>
      </c>
      <c r="J53" s="16">
        <f t="shared" ca="1" si="3"/>
        <v>1</v>
      </c>
      <c r="K53" s="14">
        <f t="shared" ca="1" si="1"/>
        <v>29</v>
      </c>
    </row>
    <row r="54" spans="2:11" ht="130" customHeight="1">
      <c r="B54" s="15">
        <f t="shared" ca="1" si="0"/>
        <v>28</v>
      </c>
      <c r="I54" s="13">
        <f t="shared" ca="1" si="2"/>
        <v>42176</v>
      </c>
      <c r="J54" s="16">
        <f t="shared" ca="1" si="3"/>
        <v>1</v>
      </c>
      <c r="K54" s="14">
        <f t="shared" ca="1" si="1"/>
        <v>28</v>
      </c>
    </row>
    <row r="55" spans="2:11" ht="130" customHeight="1">
      <c r="B55" s="15">
        <f t="shared" ca="1" si="0"/>
        <v>27</v>
      </c>
      <c r="I55" s="13">
        <f t="shared" ca="1" si="2"/>
        <v>42177</v>
      </c>
      <c r="J55" s="16">
        <f t="shared" ca="1" si="3"/>
        <v>1</v>
      </c>
      <c r="K55" s="14">
        <f t="shared" ca="1" si="1"/>
        <v>27</v>
      </c>
    </row>
    <row r="56" spans="2:11" ht="130" customHeight="1">
      <c r="B56" s="15">
        <f t="shared" ca="1" si="0"/>
        <v>26</v>
      </c>
      <c r="I56" s="13">
        <f t="shared" ca="1" si="2"/>
        <v>42178</v>
      </c>
      <c r="J56" s="16">
        <f t="shared" ca="1" si="3"/>
        <v>1</v>
      </c>
      <c r="K56" s="14">
        <f t="shared" ca="1" si="1"/>
        <v>26</v>
      </c>
    </row>
    <row r="57" spans="2:11" ht="130" customHeight="1">
      <c r="B57" s="15">
        <f t="shared" ca="1" si="0"/>
        <v>25</v>
      </c>
      <c r="I57" s="13">
        <f t="shared" ca="1" si="2"/>
        <v>42179</v>
      </c>
      <c r="J57" s="16">
        <f t="shared" ca="1" si="3"/>
        <v>1</v>
      </c>
      <c r="K57" s="14">
        <f t="shared" ca="1" si="1"/>
        <v>25</v>
      </c>
    </row>
    <row r="58" spans="2:11" ht="130" customHeight="1">
      <c r="B58" s="15">
        <f t="shared" ca="1" si="0"/>
        <v>24</v>
      </c>
      <c r="I58" s="13">
        <f t="shared" ca="1" si="2"/>
        <v>42180</v>
      </c>
      <c r="J58" s="16">
        <f t="shared" ca="1" si="3"/>
        <v>1</v>
      </c>
      <c r="K58" s="14">
        <f t="shared" ca="1" si="1"/>
        <v>24</v>
      </c>
    </row>
    <row r="59" spans="2:11" ht="130" customHeight="1">
      <c r="B59" s="15">
        <f t="shared" ca="1" si="0"/>
        <v>23</v>
      </c>
      <c r="I59" s="13">
        <f t="shared" ca="1" si="2"/>
        <v>42181</v>
      </c>
      <c r="J59" s="16">
        <f t="shared" ca="1" si="3"/>
        <v>1</v>
      </c>
      <c r="K59" s="14">
        <f t="shared" ca="1" si="1"/>
        <v>23</v>
      </c>
    </row>
    <row r="60" spans="2:11" ht="130" customHeight="1">
      <c r="B60" s="15">
        <f t="shared" ca="1" si="0"/>
        <v>22</v>
      </c>
      <c r="I60" s="13">
        <f t="shared" ca="1" si="2"/>
        <v>42182</v>
      </c>
      <c r="J60" s="16">
        <f t="shared" ca="1" si="3"/>
        <v>1</v>
      </c>
      <c r="K60" s="14">
        <f t="shared" ca="1" si="1"/>
        <v>22</v>
      </c>
    </row>
    <row r="61" spans="2:11" ht="130" customHeight="1">
      <c r="B61" s="15">
        <f t="shared" ca="1" si="0"/>
        <v>21</v>
      </c>
      <c r="I61" s="13">
        <f t="shared" ca="1" si="2"/>
        <v>42183</v>
      </c>
      <c r="J61" s="16">
        <f t="shared" ca="1" si="3"/>
        <v>1</v>
      </c>
      <c r="K61" s="14">
        <f t="shared" ca="1" si="1"/>
        <v>21</v>
      </c>
    </row>
    <row r="62" spans="2:11" ht="130" customHeight="1">
      <c r="B62" s="15">
        <f t="shared" ca="1" si="0"/>
        <v>20</v>
      </c>
      <c r="I62" s="13">
        <f t="shared" ca="1" si="2"/>
        <v>42184</v>
      </c>
      <c r="J62" s="16">
        <f t="shared" ca="1" si="3"/>
        <v>1</v>
      </c>
      <c r="K62" s="14">
        <f t="shared" ca="1" si="1"/>
        <v>20</v>
      </c>
    </row>
    <row r="63" spans="2:11" ht="130" customHeight="1">
      <c r="B63" s="15">
        <f t="shared" ca="1" si="0"/>
        <v>19</v>
      </c>
      <c r="I63" s="13">
        <f t="shared" ca="1" si="2"/>
        <v>42185</v>
      </c>
      <c r="J63" s="16">
        <f t="shared" ca="1" si="3"/>
        <v>1</v>
      </c>
      <c r="K63" s="14">
        <f t="shared" ca="1" si="1"/>
        <v>19</v>
      </c>
    </row>
    <row r="64" spans="2:11" ht="130" customHeight="1">
      <c r="B64" s="15">
        <f t="shared" ca="1" si="0"/>
        <v>18</v>
      </c>
      <c r="I64" s="13">
        <f t="shared" ca="1" si="2"/>
        <v>42186</v>
      </c>
      <c r="J64" s="16">
        <f t="shared" ca="1" si="3"/>
        <v>1</v>
      </c>
      <c r="K64" s="14">
        <f t="shared" ca="1" si="1"/>
        <v>18</v>
      </c>
    </row>
    <row r="65" spans="2:11" ht="130" customHeight="1">
      <c r="B65" s="15">
        <f t="shared" ca="1" si="0"/>
        <v>17</v>
      </c>
      <c r="I65" s="13">
        <f t="shared" ca="1" si="2"/>
        <v>42187</v>
      </c>
      <c r="J65" s="16">
        <f t="shared" ca="1" si="3"/>
        <v>1</v>
      </c>
      <c r="K65" s="14">
        <f t="shared" ca="1" si="1"/>
        <v>17</v>
      </c>
    </row>
    <row r="66" spans="2:11" ht="130" customHeight="1">
      <c r="B66" s="15">
        <f t="shared" ca="1" si="0"/>
        <v>16</v>
      </c>
      <c r="I66" s="13">
        <f t="shared" ca="1" si="2"/>
        <v>42188</v>
      </c>
      <c r="J66" s="16">
        <f t="shared" ca="1" si="3"/>
        <v>1</v>
      </c>
      <c r="K66" s="14">
        <f t="shared" ca="1" si="1"/>
        <v>16</v>
      </c>
    </row>
    <row r="67" spans="2:11" ht="130" customHeight="1">
      <c r="B67" s="15">
        <f t="shared" ca="1" si="0"/>
        <v>15</v>
      </c>
      <c r="I67" s="13">
        <f t="shared" ca="1" si="2"/>
        <v>42189</v>
      </c>
      <c r="J67" s="16">
        <f t="shared" ca="1" si="3"/>
        <v>1</v>
      </c>
      <c r="K67" s="14">
        <f t="shared" ca="1" si="1"/>
        <v>15</v>
      </c>
    </row>
    <row r="68" spans="2:11" ht="130" customHeight="1">
      <c r="B68" s="15">
        <f t="shared" ca="1" si="0"/>
        <v>14</v>
      </c>
      <c r="I68" s="13">
        <f t="shared" ca="1" si="2"/>
        <v>42190</v>
      </c>
      <c r="J68" s="16">
        <f t="shared" ca="1" si="3"/>
        <v>1</v>
      </c>
      <c r="K68" s="14">
        <f t="shared" ca="1" si="1"/>
        <v>14</v>
      </c>
    </row>
    <row r="69" spans="2:11" ht="130" customHeight="1">
      <c r="B69" s="15">
        <f t="shared" ca="1" si="0"/>
        <v>13</v>
      </c>
      <c r="I69" s="13">
        <f t="shared" ca="1" si="2"/>
        <v>42191</v>
      </c>
      <c r="J69" s="16">
        <f t="shared" ca="1" si="3"/>
        <v>1</v>
      </c>
      <c r="K69" s="14">
        <f t="shared" ca="1" si="1"/>
        <v>13</v>
      </c>
    </row>
    <row r="70" spans="2:11" ht="130" customHeight="1">
      <c r="B70" s="15">
        <f t="shared" ca="1" si="0"/>
        <v>12</v>
      </c>
      <c r="I70" s="13">
        <f t="shared" ca="1" si="2"/>
        <v>42192</v>
      </c>
      <c r="J70" s="16">
        <f t="shared" ca="1" si="3"/>
        <v>1</v>
      </c>
      <c r="K70" s="14">
        <f t="shared" ca="1" si="1"/>
        <v>12</v>
      </c>
    </row>
    <row r="71" spans="2:11" ht="130" customHeight="1">
      <c r="B71" s="15">
        <f t="shared" ca="1" si="0"/>
        <v>11</v>
      </c>
      <c r="I71" s="13">
        <f t="shared" ca="1" si="2"/>
        <v>42193</v>
      </c>
      <c r="J71" s="16">
        <f t="shared" ca="1" si="3"/>
        <v>1</v>
      </c>
      <c r="K71" s="14">
        <f t="shared" ca="1" si="1"/>
        <v>11</v>
      </c>
    </row>
    <row r="72" spans="2:11" ht="130" customHeight="1">
      <c r="B72" s="15">
        <f t="shared" ca="1" si="0"/>
        <v>10</v>
      </c>
      <c r="I72" s="13">
        <f t="shared" ca="1" si="2"/>
        <v>42194</v>
      </c>
      <c r="J72" s="16">
        <f t="shared" ca="1" si="3"/>
        <v>1</v>
      </c>
      <c r="K72" s="14">
        <f t="shared" ca="1" si="1"/>
        <v>10</v>
      </c>
    </row>
    <row r="73" spans="2:11" ht="130" customHeight="1">
      <c r="B73" s="15">
        <f t="shared" ca="1" si="0"/>
        <v>9</v>
      </c>
      <c r="I73" s="13">
        <f t="shared" ca="1" si="2"/>
        <v>42195</v>
      </c>
      <c r="J73" s="16">
        <f t="shared" ca="1" si="3"/>
        <v>1</v>
      </c>
      <c r="K73" s="14">
        <f t="shared" ca="1" si="1"/>
        <v>9</v>
      </c>
    </row>
    <row r="74" spans="2:11" ht="130" customHeight="1">
      <c r="B74" s="15">
        <f t="shared" ca="1" si="0"/>
        <v>8</v>
      </c>
      <c r="I74" s="13">
        <f t="shared" ca="1" si="2"/>
        <v>42196</v>
      </c>
      <c r="J74" s="16">
        <f t="shared" ca="1" si="3"/>
        <v>1</v>
      </c>
      <c r="K74" s="14">
        <f t="shared" ca="1" si="1"/>
        <v>8</v>
      </c>
    </row>
    <row r="75" spans="2:11" ht="130" customHeight="1">
      <c r="B75" s="15">
        <f t="shared" ca="1" si="0"/>
        <v>7</v>
      </c>
      <c r="I75" s="13">
        <f t="shared" ca="1" si="2"/>
        <v>42197</v>
      </c>
      <c r="J75" s="16">
        <f t="shared" ca="1" si="3"/>
        <v>1</v>
      </c>
      <c r="K75" s="14">
        <f t="shared" ca="1" si="1"/>
        <v>7</v>
      </c>
    </row>
    <row r="76" spans="2:11" ht="130" customHeight="1">
      <c r="B76" s="15">
        <f t="shared" ca="1" si="0"/>
        <v>6</v>
      </c>
      <c r="I76" s="13">
        <f t="shared" ca="1" si="2"/>
        <v>42198</v>
      </c>
      <c r="J76" s="16">
        <f t="shared" ca="1" si="3"/>
        <v>1</v>
      </c>
      <c r="K76" s="14">
        <f t="shared" ca="1" si="1"/>
        <v>6</v>
      </c>
    </row>
    <row r="77" spans="2:11" ht="130" customHeight="1">
      <c r="B77" s="15">
        <f t="shared" ca="1" si="0"/>
        <v>5</v>
      </c>
      <c r="I77" s="13">
        <f t="shared" ca="1" si="2"/>
        <v>42199</v>
      </c>
      <c r="J77" s="16">
        <f t="shared" ca="1" si="3"/>
        <v>1</v>
      </c>
      <c r="K77" s="14">
        <f t="shared" ca="1" si="1"/>
        <v>5</v>
      </c>
    </row>
    <row r="78" spans="2:11" ht="130" customHeight="1">
      <c r="B78" s="15">
        <f t="shared" ca="1" si="0"/>
        <v>4</v>
      </c>
      <c r="I78" s="13">
        <f t="shared" ca="1" si="2"/>
        <v>42200</v>
      </c>
      <c r="J78" s="16">
        <f t="shared" ca="1" si="3"/>
        <v>1</v>
      </c>
      <c r="K78" s="14">
        <f t="shared" ca="1" si="1"/>
        <v>4</v>
      </c>
    </row>
    <row r="79" spans="2:11" ht="130" customHeight="1">
      <c r="B79" s="15">
        <f t="shared" ca="1" si="0"/>
        <v>3</v>
      </c>
      <c r="I79" s="13">
        <f t="shared" ca="1" si="2"/>
        <v>42201</v>
      </c>
      <c r="J79" s="16">
        <f t="shared" ca="1" si="3"/>
        <v>1</v>
      </c>
      <c r="K79" s="14">
        <f t="shared" ca="1" si="1"/>
        <v>3</v>
      </c>
    </row>
    <row r="80" spans="2:11" ht="130" customHeight="1">
      <c r="B80" s="15">
        <f t="shared" ca="1" si="0"/>
        <v>2</v>
      </c>
      <c r="I80" s="13">
        <f t="shared" ca="1" si="2"/>
        <v>42202</v>
      </c>
      <c r="J80" s="16">
        <f t="shared" ca="1" si="3"/>
        <v>1</v>
      </c>
      <c r="K80" s="14">
        <f t="shared" ca="1" si="1"/>
        <v>2</v>
      </c>
    </row>
    <row r="81" spans="2:11" ht="130" customHeight="1">
      <c r="B81" s="15">
        <f t="shared" ref="B81:B144" ca="1" si="4">K81</f>
        <v>1</v>
      </c>
      <c r="I81" s="13">
        <f t="shared" ca="1" si="2"/>
        <v>42203</v>
      </c>
      <c r="J81" s="16">
        <f t="shared" ca="1" si="3"/>
        <v>1</v>
      </c>
      <c r="K81" s="14">
        <f t="shared" ca="1" si="1"/>
        <v>1</v>
      </c>
    </row>
    <row r="82" spans="2:11" ht="130" customHeight="1">
      <c r="B82" s="15">
        <f t="shared" ca="1" si="4"/>
        <v>0</v>
      </c>
      <c r="I82" s="13">
        <f t="shared" ca="1" si="2"/>
        <v>42204</v>
      </c>
      <c r="J82" s="16">
        <f t="shared" ca="1" si="3"/>
        <v>1</v>
      </c>
      <c r="K82" s="14">
        <f t="shared" ref="K82:K145" ca="1" si="5">K81-J82</f>
        <v>0</v>
      </c>
    </row>
    <row r="83" spans="2:11" ht="130" customHeight="1">
      <c r="B83" s="15">
        <f t="shared" ca="1" si="4"/>
        <v>0</v>
      </c>
      <c r="I83" s="13">
        <f t="shared" ref="I83:I97" ca="1" si="6">IF(I82+J83&lt;=I$6,I82+J83,"")</f>
        <v>42204</v>
      </c>
      <c r="J83" s="16">
        <f t="shared" ref="J83:J97" ca="1" si="7">IF(I82&lt;I$6,1,0)</f>
        <v>0</v>
      </c>
      <c r="K83" s="14">
        <f t="shared" ca="1" si="5"/>
        <v>0</v>
      </c>
    </row>
    <row r="84" spans="2:11" ht="130" customHeight="1">
      <c r="B84" s="15">
        <f t="shared" ca="1" si="4"/>
        <v>0</v>
      </c>
      <c r="I84" s="13">
        <f t="shared" ca="1" si="6"/>
        <v>42204</v>
      </c>
      <c r="J84" s="16">
        <f t="shared" ca="1" si="7"/>
        <v>0</v>
      </c>
      <c r="K84" s="14">
        <f t="shared" ca="1" si="5"/>
        <v>0</v>
      </c>
    </row>
    <row r="85" spans="2:11" ht="130" customHeight="1">
      <c r="B85" s="15">
        <f t="shared" ca="1" si="4"/>
        <v>0</v>
      </c>
      <c r="I85" s="13">
        <f t="shared" ca="1" si="6"/>
        <v>42204</v>
      </c>
      <c r="J85" s="16">
        <f t="shared" ca="1" si="7"/>
        <v>0</v>
      </c>
      <c r="K85" s="14">
        <f t="shared" ca="1" si="5"/>
        <v>0</v>
      </c>
    </row>
    <row r="86" spans="2:11" ht="130" customHeight="1">
      <c r="B86" s="15">
        <f t="shared" ca="1" si="4"/>
        <v>0</v>
      </c>
      <c r="I86" s="13">
        <f t="shared" ca="1" si="6"/>
        <v>42204</v>
      </c>
      <c r="J86" s="16">
        <f t="shared" ca="1" si="7"/>
        <v>0</v>
      </c>
      <c r="K86" s="14">
        <f t="shared" ca="1" si="5"/>
        <v>0</v>
      </c>
    </row>
    <row r="87" spans="2:11" ht="130" customHeight="1">
      <c r="B87" s="15">
        <f t="shared" ca="1" si="4"/>
        <v>0</v>
      </c>
      <c r="I87" s="13">
        <f t="shared" ca="1" si="6"/>
        <v>42204</v>
      </c>
      <c r="J87" s="16">
        <f t="shared" ca="1" si="7"/>
        <v>0</v>
      </c>
      <c r="K87" s="14">
        <f t="shared" ca="1" si="5"/>
        <v>0</v>
      </c>
    </row>
    <row r="88" spans="2:11" ht="130" customHeight="1">
      <c r="B88" s="15">
        <f t="shared" ca="1" si="4"/>
        <v>0</v>
      </c>
      <c r="I88" s="13">
        <f t="shared" ca="1" si="6"/>
        <v>42204</v>
      </c>
      <c r="J88" s="16">
        <f t="shared" ca="1" si="7"/>
        <v>0</v>
      </c>
      <c r="K88" s="14">
        <f t="shared" ca="1" si="5"/>
        <v>0</v>
      </c>
    </row>
    <row r="89" spans="2:11" ht="130" customHeight="1">
      <c r="B89" s="15">
        <f t="shared" ca="1" si="4"/>
        <v>0</v>
      </c>
      <c r="I89" s="13">
        <f t="shared" ca="1" si="6"/>
        <v>42204</v>
      </c>
      <c r="J89" s="16">
        <f t="shared" ca="1" si="7"/>
        <v>0</v>
      </c>
      <c r="K89" s="14">
        <f t="shared" ca="1" si="5"/>
        <v>0</v>
      </c>
    </row>
    <row r="90" spans="2:11" ht="130" customHeight="1">
      <c r="B90" s="15">
        <f t="shared" ca="1" si="4"/>
        <v>0</v>
      </c>
      <c r="I90" s="13">
        <f t="shared" ca="1" si="6"/>
        <v>42204</v>
      </c>
      <c r="J90" s="16">
        <f t="shared" ca="1" si="7"/>
        <v>0</v>
      </c>
      <c r="K90" s="14">
        <f t="shared" ca="1" si="5"/>
        <v>0</v>
      </c>
    </row>
    <row r="91" spans="2:11" ht="130" customHeight="1">
      <c r="B91" s="15">
        <f t="shared" ca="1" si="4"/>
        <v>0</v>
      </c>
      <c r="I91" s="13">
        <f t="shared" ca="1" si="6"/>
        <v>42204</v>
      </c>
      <c r="J91" s="16">
        <f t="shared" ca="1" si="7"/>
        <v>0</v>
      </c>
      <c r="K91" s="14">
        <f t="shared" ca="1" si="5"/>
        <v>0</v>
      </c>
    </row>
    <row r="92" spans="2:11" ht="130" customHeight="1">
      <c r="B92" s="15">
        <f t="shared" ca="1" si="4"/>
        <v>0</v>
      </c>
      <c r="I92" s="13">
        <f t="shared" ca="1" si="6"/>
        <v>42204</v>
      </c>
      <c r="J92" s="16">
        <f t="shared" ca="1" si="7"/>
        <v>0</v>
      </c>
      <c r="K92" s="14">
        <f t="shared" ca="1" si="5"/>
        <v>0</v>
      </c>
    </row>
    <row r="93" spans="2:11" ht="130" customHeight="1">
      <c r="B93" s="15">
        <f t="shared" ca="1" si="4"/>
        <v>0</v>
      </c>
      <c r="I93" s="13">
        <f t="shared" ca="1" si="6"/>
        <v>42204</v>
      </c>
      <c r="J93" s="16">
        <f t="shared" ca="1" si="7"/>
        <v>0</v>
      </c>
      <c r="K93" s="14">
        <f t="shared" ca="1" si="5"/>
        <v>0</v>
      </c>
    </row>
    <row r="94" spans="2:11" ht="130" customHeight="1">
      <c r="B94" s="15">
        <f t="shared" ca="1" si="4"/>
        <v>0</v>
      </c>
      <c r="I94" s="13">
        <f t="shared" ca="1" si="6"/>
        <v>42204</v>
      </c>
      <c r="J94" s="16">
        <f t="shared" ca="1" si="7"/>
        <v>0</v>
      </c>
      <c r="K94" s="14">
        <f t="shared" ca="1" si="5"/>
        <v>0</v>
      </c>
    </row>
    <row r="95" spans="2:11" ht="130" customHeight="1">
      <c r="B95" s="15">
        <f t="shared" ca="1" si="4"/>
        <v>0</v>
      </c>
      <c r="I95" s="13">
        <f t="shared" ca="1" si="6"/>
        <v>42204</v>
      </c>
      <c r="J95" s="16">
        <f t="shared" ca="1" si="7"/>
        <v>0</v>
      </c>
      <c r="K95" s="14">
        <f t="shared" ca="1" si="5"/>
        <v>0</v>
      </c>
    </row>
    <row r="96" spans="2:11" ht="130" customHeight="1">
      <c r="B96" s="15">
        <f t="shared" ca="1" si="4"/>
        <v>0</v>
      </c>
      <c r="I96" s="13">
        <f t="shared" ca="1" si="6"/>
        <v>42204</v>
      </c>
      <c r="J96" s="16">
        <f t="shared" ca="1" si="7"/>
        <v>0</v>
      </c>
      <c r="K96" s="14">
        <f t="shared" ca="1" si="5"/>
        <v>0</v>
      </c>
    </row>
    <row r="97" spans="2:11" ht="130" customHeight="1">
      <c r="B97" s="15">
        <f t="shared" ca="1" si="4"/>
        <v>0</v>
      </c>
      <c r="I97" s="13">
        <f t="shared" ca="1" si="6"/>
        <v>42204</v>
      </c>
      <c r="J97" s="16">
        <f t="shared" ca="1" si="7"/>
        <v>0</v>
      </c>
      <c r="K97" s="14">
        <f t="shared" ca="1" si="5"/>
        <v>0</v>
      </c>
    </row>
    <row r="98" spans="2:11" ht="130" customHeight="1">
      <c r="B98" s="15">
        <f t="shared" ca="1" si="4"/>
        <v>0</v>
      </c>
      <c r="I98" s="13">
        <f ca="1">IF(I97+J98&lt;=I$6,I97+J98,"")</f>
        <v>42204</v>
      </c>
      <c r="J98" s="16">
        <f ca="1">IF(I97&lt;I$6,1,0)</f>
        <v>0</v>
      </c>
      <c r="K98" s="14">
        <f t="shared" ca="1" si="5"/>
        <v>0</v>
      </c>
    </row>
    <row r="99" spans="2:11" ht="130" customHeight="1">
      <c r="B99" s="15">
        <f t="shared" ca="1" si="4"/>
        <v>0</v>
      </c>
      <c r="I99" s="13">
        <f t="shared" ref="I99:I162" ca="1" si="8">IF(I98+J99&lt;=I$6,I98+J99,"")</f>
        <v>42204</v>
      </c>
      <c r="J99" s="16">
        <f t="shared" ref="J99:J162" ca="1" si="9">IF(I98&lt;I$6,1,0)</f>
        <v>0</v>
      </c>
      <c r="K99" s="14">
        <f t="shared" ca="1" si="5"/>
        <v>0</v>
      </c>
    </row>
    <row r="100" spans="2:11" ht="130" customHeight="1">
      <c r="B100" s="15">
        <f t="shared" ca="1" si="4"/>
        <v>0</v>
      </c>
      <c r="I100" s="13">
        <f t="shared" ca="1" si="8"/>
        <v>42204</v>
      </c>
      <c r="J100" s="16">
        <f t="shared" ca="1" si="9"/>
        <v>0</v>
      </c>
      <c r="K100" s="14">
        <f t="shared" ca="1" si="5"/>
        <v>0</v>
      </c>
    </row>
    <row r="101" spans="2:11" ht="130" customHeight="1">
      <c r="B101" s="15">
        <f t="shared" ca="1" si="4"/>
        <v>0</v>
      </c>
      <c r="I101" s="13">
        <f t="shared" ca="1" si="8"/>
        <v>42204</v>
      </c>
      <c r="J101" s="16">
        <f t="shared" ca="1" si="9"/>
        <v>0</v>
      </c>
      <c r="K101" s="14">
        <f t="shared" ca="1" si="5"/>
        <v>0</v>
      </c>
    </row>
    <row r="102" spans="2:11" ht="130" customHeight="1">
      <c r="B102" s="15">
        <f t="shared" ca="1" si="4"/>
        <v>0</v>
      </c>
      <c r="I102" s="13">
        <f t="shared" ca="1" si="8"/>
        <v>42204</v>
      </c>
      <c r="J102" s="16">
        <f t="shared" ca="1" si="9"/>
        <v>0</v>
      </c>
      <c r="K102" s="14">
        <f t="shared" ca="1" si="5"/>
        <v>0</v>
      </c>
    </row>
    <row r="103" spans="2:11" ht="130" customHeight="1">
      <c r="B103" s="15">
        <f t="shared" ca="1" si="4"/>
        <v>0</v>
      </c>
      <c r="I103" s="13">
        <f t="shared" ca="1" si="8"/>
        <v>42204</v>
      </c>
      <c r="J103" s="16">
        <f t="shared" ca="1" si="9"/>
        <v>0</v>
      </c>
      <c r="K103" s="14">
        <f t="shared" ca="1" si="5"/>
        <v>0</v>
      </c>
    </row>
    <row r="104" spans="2:11" ht="130" customHeight="1">
      <c r="B104" s="15">
        <f t="shared" ca="1" si="4"/>
        <v>0</v>
      </c>
      <c r="I104" s="13">
        <f t="shared" ca="1" si="8"/>
        <v>42204</v>
      </c>
      <c r="J104" s="16">
        <f t="shared" ca="1" si="9"/>
        <v>0</v>
      </c>
      <c r="K104" s="14">
        <f t="shared" ca="1" si="5"/>
        <v>0</v>
      </c>
    </row>
    <row r="105" spans="2:11" ht="130" customHeight="1">
      <c r="B105" s="15">
        <f t="shared" ca="1" si="4"/>
        <v>0</v>
      </c>
      <c r="I105" s="13">
        <f t="shared" ca="1" si="8"/>
        <v>42204</v>
      </c>
      <c r="J105" s="16">
        <f t="shared" ca="1" si="9"/>
        <v>0</v>
      </c>
      <c r="K105" s="14">
        <f t="shared" ca="1" si="5"/>
        <v>0</v>
      </c>
    </row>
    <row r="106" spans="2:11" ht="130" customHeight="1">
      <c r="B106" s="15">
        <f t="shared" ca="1" si="4"/>
        <v>0</v>
      </c>
      <c r="I106" s="13">
        <f t="shared" ca="1" si="8"/>
        <v>42204</v>
      </c>
      <c r="J106" s="16">
        <f t="shared" ca="1" si="9"/>
        <v>0</v>
      </c>
      <c r="K106" s="14">
        <f t="shared" ca="1" si="5"/>
        <v>0</v>
      </c>
    </row>
    <row r="107" spans="2:11" ht="130" customHeight="1">
      <c r="B107" s="15">
        <f t="shared" ca="1" si="4"/>
        <v>0</v>
      </c>
      <c r="I107" s="13">
        <f t="shared" ca="1" si="8"/>
        <v>42204</v>
      </c>
      <c r="J107" s="16">
        <f t="shared" ca="1" si="9"/>
        <v>0</v>
      </c>
      <c r="K107" s="14">
        <f t="shared" ca="1" si="5"/>
        <v>0</v>
      </c>
    </row>
    <row r="108" spans="2:11" ht="130" customHeight="1">
      <c r="B108" s="15">
        <f t="shared" ca="1" si="4"/>
        <v>0</v>
      </c>
      <c r="I108" s="13">
        <f t="shared" ca="1" si="8"/>
        <v>42204</v>
      </c>
      <c r="J108" s="16">
        <f t="shared" ca="1" si="9"/>
        <v>0</v>
      </c>
      <c r="K108" s="14">
        <f t="shared" ca="1" si="5"/>
        <v>0</v>
      </c>
    </row>
    <row r="109" spans="2:11" ht="130" customHeight="1">
      <c r="B109" s="15">
        <f t="shared" ca="1" si="4"/>
        <v>0</v>
      </c>
      <c r="I109" s="13">
        <f t="shared" ca="1" si="8"/>
        <v>42204</v>
      </c>
      <c r="J109" s="16">
        <f t="shared" ca="1" si="9"/>
        <v>0</v>
      </c>
      <c r="K109" s="14">
        <f t="shared" ca="1" si="5"/>
        <v>0</v>
      </c>
    </row>
    <row r="110" spans="2:11" ht="130" customHeight="1">
      <c r="B110" s="15">
        <f t="shared" ca="1" si="4"/>
        <v>0</v>
      </c>
      <c r="I110" s="13">
        <f t="shared" ca="1" si="8"/>
        <v>42204</v>
      </c>
      <c r="J110" s="16">
        <f t="shared" ca="1" si="9"/>
        <v>0</v>
      </c>
      <c r="K110" s="14">
        <f t="shared" ca="1" si="5"/>
        <v>0</v>
      </c>
    </row>
    <row r="111" spans="2:11" ht="130" customHeight="1">
      <c r="B111" s="15">
        <f t="shared" ca="1" si="4"/>
        <v>0</v>
      </c>
      <c r="I111" s="13">
        <f t="shared" ca="1" si="8"/>
        <v>42204</v>
      </c>
      <c r="J111" s="16">
        <f t="shared" ca="1" si="9"/>
        <v>0</v>
      </c>
      <c r="K111" s="14">
        <f t="shared" ca="1" si="5"/>
        <v>0</v>
      </c>
    </row>
    <row r="112" spans="2:11" ht="130" customHeight="1">
      <c r="B112" s="15">
        <f t="shared" ca="1" si="4"/>
        <v>0</v>
      </c>
      <c r="I112" s="13">
        <f t="shared" ca="1" si="8"/>
        <v>42204</v>
      </c>
      <c r="J112" s="16">
        <f t="shared" ca="1" si="9"/>
        <v>0</v>
      </c>
      <c r="K112" s="14">
        <f t="shared" ca="1" si="5"/>
        <v>0</v>
      </c>
    </row>
    <row r="113" spans="2:11" ht="130" customHeight="1">
      <c r="B113" s="15">
        <f t="shared" ca="1" si="4"/>
        <v>0</v>
      </c>
      <c r="I113" s="13">
        <f t="shared" ca="1" si="8"/>
        <v>42204</v>
      </c>
      <c r="J113" s="16">
        <f t="shared" ca="1" si="9"/>
        <v>0</v>
      </c>
      <c r="K113" s="14">
        <f t="shared" ca="1" si="5"/>
        <v>0</v>
      </c>
    </row>
    <row r="114" spans="2:11" ht="130" customHeight="1">
      <c r="B114" s="15">
        <f t="shared" ca="1" si="4"/>
        <v>0</v>
      </c>
      <c r="I114" s="13">
        <f t="shared" ca="1" si="8"/>
        <v>42204</v>
      </c>
      <c r="J114" s="16">
        <f t="shared" ca="1" si="9"/>
        <v>0</v>
      </c>
      <c r="K114" s="14">
        <f t="shared" ca="1" si="5"/>
        <v>0</v>
      </c>
    </row>
    <row r="115" spans="2:11" ht="130" customHeight="1">
      <c r="B115" s="15">
        <f t="shared" ca="1" si="4"/>
        <v>0</v>
      </c>
      <c r="I115" s="13">
        <f t="shared" ca="1" si="8"/>
        <v>42204</v>
      </c>
      <c r="J115" s="16">
        <f t="shared" ca="1" si="9"/>
        <v>0</v>
      </c>
      <c r="K115" s="14">
        <f t="shared" ca="1" si="5"/>
        <v>0</v>
      </c>
    </row>
    <row r="116" spans="2:11" ht="130" customHeight="1">
      <c r="B116" s="15">
        <f t="shared" ca="1" si="4"/>
        <v>0</v>
      </c>
      <c r="I116" s="13">
        <f t="shared" ca="1" si="8"/>
        <v>42204</v>
      </c>
      <c r="J116" s="16">
        <f t="shared" ca="1" si="9"/>
        <v>0</v>
      </c>
      <c r="K116" s="14">
        <f t="shared" ca="1" si="5"/>
        <v>0</v>
      </c>
    </row>
    <row r="117" spans="2:11" ht="130" customHeight="1">
      <c r="B117" s="15">
        <f t="shared" ca="1" si="4"/>
        <v>0</v>
      </c>
      <c r="I117" s="13">
        <f t="shared" ca="1" si="8"/>
        <v>42204</v>
      </c>
      <c r="J117" s="16">
        <f t="shared" ca="1" si="9"/>
        <v>0</v>
      </c>
      <c r="K117" s="14">
        <f t="shared" ca="1" si="5"/>
        <v>0</v>
      </c>
    </row>
    <row r="118" spans="2:11" ht="130" customHeight="1">
      <c r="B118" s="15">
        <f t="shared" ca="1" si="4"/>
        <v>0</v>
      </c>
      <c r="I118" s="13">
        <f t="shared" ca="1" si="8"/>
        <v>42204</v>
      </c>
      <c r="J118" s="16">
        <f t="shared" ca="1" si="9"/>
        <v>0</v>
      </c>
      <c r="K118" s="14">
        <f t="shared" ca="1" si="5"/>
        <v>0</v>
      </c>
    </row>
    <row r="119" spans="2:11" ht="130" customHeight="1">
      <c r="B119" s="15">
        <f t="shared" ca="1" si="4"/>
        <v>0</v>
      </c>
      <c r="I119" s="13">
        <f t="shared" ca="1" si="8"/>
        <v>42204</v>
      </c>
      <c r="J119" s="16">
        <f t="shared" ca="1" si="9"/>
        <v>0</v>
      </c>
      <c r="K119" s="14">
        <f t="shared" ca="1" si="5"/>
        <v>0</v>
      </c>
    </row>
    <row r="120" spans="2:11" ht="130" customHeight="1">
      <c r="B120" s="15">
        <f t="shared" ca="1" si="4"/>
        <v>0</v>
      </c>
      <c r="I120" s="13">
        <f t="shared" ca="1" si="8"/>
        <v>42204</v>
      </c>
      <c r="J120" s="16">
        <f t="shared" ca="1" si="9"/>
        <v>0</v>
      </c>
      <c r="K120" s="14">
        <f t="shared" ca="1" si="5"/>
        <v>0</v>
      </c>
    </row>
    <row r="121" spans="2:11" ht="130" customHeight="1">
      <c r="B121" s="15">
        <f t="shared" ca="1" si="4"/>
        <v>0</v>
      </c>
      <c r="I121" s="13">
        <f t="shared" ca="1" si="8"/>
        <v>42204</v>
      </c>
      <c r="J121" s="16">
        <f t="shared" ca="1" si="9"/>
        <v>0</v>
      </c>
      <c r="K121" s="14">
        <f t="shared" ca="1" si="5"/>
        <v>0</v>
      </c>
    </row>
    <row r="122" spans="2:11" ht="130" customHeight="1">
      <c r="B122" s="15">
        <f t="shared" ca="1" si="4"/>
        <v>0</v>
      </c>
      <c r="I122" s="13">
        <f t="shared" ca="1" si="8"/>
        <v>42204</v>
      </c>
      <c r="J122" s="16">
        <f t="shared" ca="1" si="9"/>
        <v>0</v>
      </c>
      <c r="K122" s="14">
        <f t="shared" ca="1" si="5"/>
        <v>0</v>
      </c>
    </row>
    <row r="123" spans="2:11" ht="130" customHeight="1">
      <c r="B123" s="15">
        <f t="shared" ca="1" si="4"/>
        <v>0</v>
      </c>
      <c r="I123" s="13">
        <f t="shared" ca="1" si="8"/>
        <v>42204</v>
      </c>
      <c r="J123" s="16">
        <f t="shared" ca="1" si="9"/>
        <v>0</v>
      </c>
      <c r="K123" s="14">
        <f t="shared" ca="1" si="5"/>
        <v>0</v>
      </c>
    </row>
    <row r="124" spans="2:11" ht="130" customHeight="1">
      <c r="B124" s="15">
        <f t="shared" ca="1" si="4"/>
        <v>0</v>
      </c>
      <c r="I124" s="13">
        <f t="shared" ca="1" si="8"/>
        <v>42204</v>
      </c>
      <c r="J124" s="16">
        <f t="shared" ca="1" si="9"/>
        <v>0</v>
      </c>
      <c r="K124" s="14">
        <f t="shared" ca="1" si="5"/>
        <v>0</v>
      </c>
    </row>
    <row r="125" spans="2:11" ht="130" customHeight="1">
      <c r="B125" s="15">
        <f t="shared" ca="1" si="4"/>
        <v>0</v>
      </c>
      <c r="I125" s="13">
        <f t="shared" ca="1" si="8"/>
        <v>42204</v>
      </c>
      <c r="J125" s="16">
        <f t="shared" ca="1" si="9"/>
        <v>0</v>
      </c>
      <c r="K125" s="14">
        <f t="shared" ca="1" si="5"/>
        <v>0</v>
      </c>
    </row>
    <row r="126" spans="2:11" ht="130" customHeight="1">
      <c r="B126" s="15">
        <f t="shared" ca="1" si="4"/>
        <v>0</v>
      </c>
      <c r="I126" s="13">
        <f t="shared" ca="1" si="8"/>
        <v>42204</v>
      </c>
      <c r="J126" s="16">
        <f t="shared" ca="1" si="9"/>
        <v>0</v>
      </c>
      <c r="K126" s="14">
        <f t="shared" ca="1" si="5"/>
        <v>0</v>
      </c>
    </row>
    <row r="127" spans="2:11" ht="130" customHeight="1">
      <c r="B127" s="15">
        <f t="shared" ca="1" si="4"/>
        <v>0</v>
      </c>
      <c r="I127" s="13">
        <f t="shared" ca="1" si="8"/>
        <v>42204</v>
      </c>
      <c r="J127" s="16">
        <f t="shared" ca="1" si="9"/>
        <v>0</v>
      </c>
      <c r="K127" s="14">
        <f t="shared" ca="1" si="5"/>
        <v>0</v>
      </c>
    </row>
    <row r="128" spans="2:11" ht="130" customHeight="1">
      <c r="B128" s="15">
        <f t="shared" ca="1" si="4"/>
        <v>0</v>
      </c>
      <c r="I128" s="13">
        <f t="shared" ca="1" si="8"/>
        <v>42204</v>
      </c>
      <c r="J128" s="16">
        <f t="shared" ca="1" si="9"/>
        <v>0</v>
      </c>
      <c r="K128" s="14">
        <f t="shared" ca="1" si="5"/>
        <v>0</v>
      </c>
    </row>
    <row r="129" spans="2:11" ht="130" customHeight="1">
      <c r="B129" s="15">
        <f t="shared" ca="1" si="4"/>
        <v>0</v>
      </c>
      <c r="I129" s="13">
        <f t="shared" ca="1" si="8"/>
        <v>42204</v>
      </c>
      <c r="J129" s="16">
        <f t="shared" ca="1" si="9"/>
        <v>0</v>
      </c>
      <c r="K129" s="14">
        <f t="shared" ca="1" si="5"/>
        <v>0</v>
      </c>
    </row>
    <row r="130" spans="2:11" ht="130" customHeight="1">
      <c r="B130" s="15">
        <f t="shared" ca="1" si="4"/>
        <v>0</v>
      </c>
      <c r="I130" s="13">
        <f t="shared" ca="1" si="8"/>
        <v>42204</v>
      </c>
      <c r="J130" s="16">
        <f t="shared" ca="1" si="9"/>
        <v>0</v>
      </c>
      <c r="K130" s="14">
        <f t="shared" ca="1" si="5"/>
        <v>0</v>
      </c>
    </row>
    <row r="131" spans="2:11" ht="130" customHeight="1">
      <c r="B131" s="15">
        <f t="shared" ca="1" si="4"/>
        <v>0</v>
      </c>
      <c r="I131" s="13">
        <f t="shared" ca="1" si="8"/>
        <v>42204</v>
      </c>
      <c r="J131" s="16">
        <f t="shared" ca="1" si="9"/>
        <v>0</v>
      </c>
      <c r="K131" s="14">
        <f t="shared" ca="1" si="5"/>
        <v>0</v>
      </c>
    </row>
    <row r="132" spans="2:11" ht="130" customHeight="1">
      <c r="B132" s="15">
        <f t="shared" ca="1" si="4"/>
        <v>0</v>
      </c>
      <c r="I132" s="13">
        <f t="shared" ca="1" si="8"/>
        <v>42204</v>
      </c>
      <c r="J132" s="16">
        <f t="shared" ca="1" si="9"/>
        <v>0</v>
      </c>
      <c r="K132" s="14">
        <f t="shared" ca="1" si="5"/>
        <v>0</v>
      </c>
    </row>
    <row r="133" spans="2:11" ht="130" customHeight="1">
      <c r="B133" s="15">
        <f t="shared" ca="1" si="4"/>
        <v>0</v>
      </c>
      <c r="I133" s="13">
        <f t="shared" ca="1" si="8"/>
        <v>42204</v>
      </c>
      <c r="J133" s="16">
        <f t="shared" ca="1" si="9"/>
        <v>0</v>
      </c>
      <c r="K133" s="14">
        <f t="shared" ca="1" si="5"/>
        <v>0</v>
      </c>
    </row>
    <row r="134" spans="2:11" ht="130" customHeight="1">
      <c r="B134" s="15">
        <f t="shared" ca="1" si="4"/>
        <v>0</v>
      </c>
      <c r="I134" s="13">
        <f t="shared" ca="1" si="8"/>
        <v>42204</v>
      </c>
      <c r="J134" s="16">
        <f t="shared" ca="1" si="9"/>
        <v>0</v>
      </c>
      <c r="K134" s="14">
        <f t="shared" ca="1" si="5"/>
        <v>0</v>
      </c>
    </row>
    <row r="135" spans="2:11" ht="130" customHeight="1">
      <c r="B135" s="15">
        <f t="shared" ca="1" si="4"/>
        <v>0</v>
      </c>
      <c r="I135" s="13">
        <f t="shared" ca="1" si="8"/>
        <v>42204</v>
      </c>
      <c r="J135" s="16">
        <f t="shared" ca="1" si="9"/>
        <v>0</v>
      </c>
      <c r="K135" s="14">
        <f t="shared" ca="1" si="5"/>
        <v>0</v>
      </c>
    </row>
    <row r="136" spans="2:11" ht="130" customHeight="1">
      <c r="B136" s="15">
        <f t="shared" ca="1" si="4"/>
        <v>0</v>
      </c>
      <c r="I136" s="13">
        <f t="shared" ca="1" si="8"/>
        <v>42204</v>
      </c>
      <c r="J136" s="16">
        <f t="shared" ca="1" si="9"/>
        <v>0</v>
      </c>
      <c r="K136" s="14">
        <f t="shared" ca="1" si="5"/>
        <v>0</v>
      </c>
    </row>
    <row r="137" spans="2:11" ht="130" customHeight="1">
      <c r="B137" s="15">
        <f t="shared" ca="1" si="4"/>
        <v>0</v>
      </c>
      <c r="I137" s="13">
        <f t="shared" ca="1" si="8"/>
        <v>42204</v>
      </c>
      <c r="J137" s="16">
        <f t="shared" ca="1" si="9"/>
        <v>0</v>
      </c>
      <c r="K137" s="14">
        <f t="shared" ca="1" si="5"/>
        <v>0</v>
      </c>
    </row>
    <row r="138" spans="2:11" ht="130" customHeight="1">
      <c r="B138" s="15">
        <f t="shared" ca="1" si="4"/>
        <v>0</v>
      </c>
      <c r="I138" s="13">
        <f t="shared" ca="1" si="8"/>
        <v>42204</v>
      </c>
      <c r="J138" s="16">
        <f t="shared" ca="1" si="9"/>
        <v>0</v>
      </c>
      <c r="K138" s="14">
        <f t="shared" ca="1" si="5"/>
        <v>0</v>
      </c>
    </row>
    <row r="139" spans="2:11" ht="130" customHeight="1">
      <c r="B139" s="15">
        <f t="shared" ca="1" si="4"/>
        <v>0</v>
      </c>
      <c r="I139" s="13">
        <f t="shared" ca="1" si="8"/>
        <v>42204</v>
      </c>
      <c r="J139" s="16">
        <f t="shared" ca="1" si="9"/>
        <v>0</v>
      </c>
      <c r="K139" s="14">
        <f t="shared" ca="1" si="5"/>
        <v>0</v>
      </c>
    </row>
    <row r="140" spans="2:11" ht="130" customHeight="1">
      <c r="B140" s="15">
        <f t="shared" ca="1" si="4"/>
        <v>0</v>
      </c>
      <c r="I140" s="13">
        <f t="shared" ca="1" si="8"/>
        <v>42204</v>
      </c>
      <c r="J140" s="16">
        <f t="shared" ca="1" si="9"/>
        <v>0</v>
      </c>
      <c r="K140" s="14">
        <f t="shared" ca="1" si="5"/>
        <v>0</v>
      </c>
    </row>
    <row r="141" spans="2:11" ht="130" customHeight="1">
      <c r="B141" s="15">
        <f t="shared" ca="1" si="4"/>
        <v>0</v>
      </c>
      <c r="I141" s="13">
        <f t="shared" ca="1" si="8"/>
        <v>42204</v>
      </c>
      <c r="J141" s="16">
        <f t="shared" ca="1" si="9"/>
        <v>0</v>
      </c>
      <c r="K141" s="14">
        <f t="shared" ca="1" si="5"/>
        <v>0</v>
      </c>
    </row>
    <row r="142" spans="2:11" ht="130" customHeight="1">
      <c r="B142" s="15">
        <f t="shared" ca="1" si="4"/>
        <v>0</v>
      </c>
      <c r="I142" s="13">
        <f t="shared" ca="1" si="8"/>
        <v>42204</v>
      </c>
      <c r="J142" s="16">
        <f t="shared" ca="1" si="9"/>
        <v>0</v>
      </c>
      <c r="K142" s="14">
        <f t="shared" ca="1" si="5"/>
        <v>0</v>
      </c>
    </row>
    <row r="143" spans="2:11" ht="130" customHeight="1">
      <c r="B143" s="15">
        <f t="shared" ca="1" si="4"/>
        <v>0</v>
      </c>
      <c r="I143" s="13">
        <f t="shared" ca="1" si="8"/>
        <v>42204</v>
      </c>
      <c r="J143" s="16">
        <f t="shared" ca="1" si="9"/>
        <v>0</v>
      </c>
      <c r="K143" s="14">
        <f t="shared" ca="1" si="5"/>
        <v>0</v>
      </c>
    </row>
    <row r="144" spans="2:11" ht="130" customHeight="1">
      <c r="B144" s="15">
        <f t="shared" ca="1" si="4"/>
        <v>0</v>
      </c>
      <c r="I144" s="13">
        <f t="shared" ca="1" si="8"/>
        <v>42204</v>
      </c>
      <c r="J144" s="16">
        <f t="shared" ca="1" si="9"/>
        <v>0</v>
      </c>
      <c r="K144" s="14">
        <f t="shared" ca="1" si="5"/>
        <v>0</v>
      </c>
    </row>
    <row r="145" spans="2:11" ht="130" customHeight="1">
      <c r="B145" s="15">
        <f t="shared" ref="B145:B208" ca="1" si="10">K145</f>
        <v>0</v>
      </c>
      <c r="I145" s="13">
        <f t="shared" ca="1" si="8"/>
        <v>42204</v>
      </c>
      <c r="J145" s="16">
        <f t="shared" ca="1" si="9"/>
        <v>0</v>
      </c>
      <c r="K145" s="14">
        <f t="shared" ca="1" si="5"/>
        <v>0</v>
      </c>
    </row>
    <row r="146" spans="2:11" ht="130" customHeight="1">
      <c r="B146" s="15">
        <f t="shared" ca="1" si="10"/>
        <v>0</v>
      </c>
      <c r="I146" s="13">
        <f t="shared" ca="1" si="8"/>
        <v>42204</v>
      </c>
      <c r="J146" s="16">
        <f t="shared" ca="1" si="9"/>
        <v>0</v>
      </c>
      <c r="K146" s="14">
        <f t="shared" ref="K146:K209" ca="1" si="11">K145-J146</f>
        <v>0</v>
      </c>
    </row>
    <row r="147" spans="2:11" ht="130" customHeight="1">
      <c r="B147" s="15">
        <f t="shared" ca="1" si="10"/>
        <v>0</v>
      </c>
      <c r="I147" s="13">
        <f t="shared" ca="1" si="8"/>
        <v>42204</v>
      </c>
      <c r="J147" s="16">
        <f t="shared" ca="1" si="9"/>
        <v>0</v>
      </c>
      <c r="K147" s="14">
        <f t="shared" ca="1" si="11"/>
        <v>0</v>
      </c>
    </row>
    <row r="148" spans="2:11" ht="130" customHeight="1">
      <c r="B148" s="15">
        <f t="shared" ca="1" si="10"/>
        <v>0</v>
      </c>
      <c r="I148" s="13">
        <f t="shared" ca="1" si="8"/>
        <v>42204</v>
      </c>
      <c r="J148" s="16">
        <f t="shared" ca="1" si="9"/>
        <v>0</v>
      </c>
      <c r="K148" s="14">
        <f t="shared" ca="1" si="11"/>
        <v>0</v>
      </c>
    </row>
    <row r="149" spans="2:11" ht="130" customHeight="1">
      <c r="B149" s="15">
        <f t="shared" ca="1" si="10"/>
        <v>0</v>
      </c>
      <c r="I149" s="13">
        <f t="shared" ca="1" si="8"/>
        <v>42204</v>
      </c>
      <c r="J149" s="16">
        <f t="shared" ca="1" si="9"/>
        <v>0</v>
      </c>
      <c r="K149" s="14">
        <f t="shared" ca="1" si="11"/>
        <v>0</v>
      </c>
    </row>
    <row r="150" spans="2:11" ht="130" customHeight="1">
      <c r="B150" s="15">
        <f t="shared" ca="1" si="10"/>
        <v>0</v>
      </c>
      <c r="I150" s="13">
        <f t="shared" ca="1" si="8"/>
        <v>42204</v>
      </c>
      <c r="J150" s="16">
        <f t="shared" ca="1" si="9"/>
        <v>0</v>
      </c>
      <c r="K150" s="14">
        <f t="shared" ca="1" si="11"/>
        <v>0</v>
      </c>
    </row>
    <row r="151" spans="2:11" ht="130" customHeight="1">
      <c r="B151" s="15">
        <f t="shared" ca="1" si="10"/>
        <v>0</v>
      </c>
      <c r="I151" s="13">
        <f t="shared" ca="1" si="8"/>
        <v>42204</v>
      </c>
      <c r="J151" s="16">
        <f t="shared" ca="1" si="9"/>
        <v>0</v>
      </c>
      <c r="K151" s="14">
        <f t="shared" ca="1" si="11"/>
        <v>0</v>
      </c>
    </row>
    <row r="152" spans="2:11" ht="130" customHeight="1">
      <c r="B152" s="15">
        <f t="shared" ca="1" si="10"/>
        <v>0</v>
      </c>
      <c r="I152" s="13">
        <f t="shared" ca="1" si="8"/>
        <v>42204</v>
      </c>
      <c r="J152" s="16">
        <f t="shared" ca="1" si="9"/>
        <v>0</v>
      </c>
      <c r="K152" s="14">
        <f t="shared" ca="1" si="11"/>
        <v>0</v>
      </c>
    </row>
    <row r="153" spans="2:11" ht="130" customHeight="1">
      <c r="B153" s="15">
        <f t="shared" ca="1" si="10"/>
        <v>0</v>
      </c>
      <c r="I153" s="13">
        <f t="shared" ca="1" si="8"/>
        <v>42204</v>
      </c>
      <c r="J153" s="16">
        <f t="shared" ca="1" si="9"/>
        <v>0</v>
      </c>
      <c r="K153" s="14">
        <f t="shared" ca="1" si="11"/>
        <v>0</v>
      </c>
    </row>
    <row r="154" spans="2:11" ht="130" customHeight="1">
      <c r="B154" s="15">
        <f t="shared" ca="1" si="10"/>
        <v>0</v>
      </c>
      <c r="I154" s="13">
        <f t="shared" ca="1" si="8"/>
        <v>42204</v>
      </c>
      <c r="J154" s="16">
        <f t="shared" ca="1" si="9"/>
        <v>0</v>
      </c>
      <c r="K154" s="14">
        <f t="shared" ca="1" si="11"/>
        <v>0</v>
      </c>
    </row>
    <row r="155" spans="2:11" ht="130" customHeight="1">
      <c r="B155" s="15">
        <f t="shared" ca="1" si="10"/>
        <v>0</v>
      </c>
      <c r="I155" s="13">
        <f t="shared" ca="1" si="8"/>
        <v>42204</v>
      </c>
      <c r="J155" s="16">
        <f t="shared" ca="1" si="9"/>
        <v>0</v>
      </c>
      <c r="K155" s="14">
        <f t="shared" ca="1" si="11"/>
        <v>0</v>
      </c>
    </row>
    <row r="156" spans="2:11" ht="130" customHeight="1">
      <c r="B156" s="15">
        <f t="shared" ca="1" si="10"/>
        <v>0</v>
      </c>
      <c r="I156" s="13">
        <f t="shared" ca="1" si="8"/>
        <v>42204</v>
      </c>
      <c r="J156" s="16">
        <f t="shared" ca="1" si="9"/>
        <v>0</v>
      </c>
      <c r="K156" s="14">
        <f t="shared" ca="1" si="11"/>
        <v>0</v>
      </c>
    </row>
    <row r="157" spans="2:11" ht="130" customHeight="1">
      <c r="B157" s="15">
        <f t="shared" ca="1" si="10"/>
        <v>0</v>
      </c>
      <c r="I157" s="13">
        <f t="shared" ca="1" si="8"/>
        <v>42204</v>
      </c>
      <c r="J157" s="16">
        <f t="shared" ca="1" si="9"/>
        <v>0</v>
      </c>
      <c r="K157" s="14">
        <f t="shared" ca="1" si="11"/>
        <v>0</v>
      </c>
    </row>
    <row r="158" spans="2:11" ht="130" customHeight="1">
      <c r="B158" s="15">
        <f t="shared" ca="1" si="10"/>
        <v>0</v>
      </c>
      <c r="I158" s="13">
        <f t="shared" ca="1" si="8"/>
        <v>42204</v>
      </c>
      <c r="J158" s="16">
        <f t="shared" ca="1" si="9"/>
        <v>0</v>
      </c>
      <c r="K158" s="14">
        <f t="shared" ca="1" si="11"/>
        <v>0</v>
      </c>
    </row>
    <row r="159" spans="2:11" ht="130" customHeight="1">
      <c r="B159" s="15">
        <f t="shared" ca="1" si="10"/>
        <v>0</v>
      </c>
      <c r="I159" s="13">
        <f t="shared" ca="1" si="8"/>
        <v>42204</v>
      </c>
      <c r="J159" s="16">
        <f t="shared" ca="1" si="9"/>
        <v>0</v>
      </c>
      <c r="K159" s="14">
        <f t="shared" ca="1" si="11"/>
        <v>0</v>
      </c>
    </row>
    <row r="160" spans="2:11" ht="130" customHeight="1">
      <c r="B160" s="15">
        <f t="shared" ca="1" si="10"/>
        <v>0</v>
      </c>
      <c r="I160" s="13">
        <f t="shared" ca="1" si="8"/>
        <v>42204</v>
      </c>
      <c r="J160" s="16">
        <f t="shared" ca="1" si="9"/>
        <v>0</v>
      </c>
      <c r="K160" s="14">
        <f t="shared" ca="1" si="11"/>
        <v>0</v>
      </c>
    </row>
    <row r="161" spans="2:11" ht="130" customHeight="1">
      <c r="B161" s="15">
        <f t="shared" ca="1" si="10"/>
        <v>0</v>
      </c>
      <c r="I161" s="13">
        <f t="shared" ca="1" si="8"/>
        <v>42204</v>
      </c>
      <c r="J161" s="16">
        <f t="shared" ca="1" si="9"/>
        <v>0</v>
      </c>
      <c r="K161" s="14">
        <f t="shared" ca="1" si="11"/>
        <v>0</v>
      </c>
    </row>
    <row r="162" spans="2:11" ht="130" customHeight="1">
      <c r="B162" s="15">
        <f t="shared" ca="1" si="10"/>
        <v>0</v>
      </c>
      <c r="I162" s="13">
        <f t="shared" ca="1" si="8"/>
        <v>42204</v>
      </c>
      <c r="J162" s="16">
        <f t="shared" ca="1" si="9"/>
        <v>0</v>
      </c>
      <c r="K162" s="14">
        <f t="shared" ca="1" si="11"/>
        <v>0</v>
      </c>
    </row>
    <row r="163" spans="2:11" ht="130" customHeight="1">
      <c r="B163" s="15">
        <f t="shared" ca="1" si="10"/>
        <v>0</v>
      </c>
      <c r="I163" s="13">
        <f t="shared" ref="I163:I172" ca="1" si="12">IF(I162+J163&lt;=I$6,I162+J163,"")</f>
        <v>42204</v>
      </c>
      <c r="J163" s="16">
        <f t="shared" ref="J163:J172" ca="1" si="13">IF(I162&lt;I$6,1,0)</f>
        <v>0</v>
      </c>
      <c r="K163" s="14">
        <f t="shared" ca="1" si="11"/>
        <v>0</v>
      </c>
    </row>
    <row r="164" spans="2:11" ht="130" customHeight="1">
      <c r="B164" s="15">
        <f t="shared" ca="1" si="10"/>
        <v>0</v>
      </c>
      <c r="I164" s="13">
        <f t="shared" ca="1" si="12"/>
        <v>42204</v>
      </c>
      <c r="J164" s="16">
        <f t="shared" ca="1" si="13"/>
        <v>0</v>
      </c>
      <c r="K164" s="14">
        <f t="shared" ca="1" si="11"/>
        <v>0</v>
      </c>
    </row>
    <row r="165" spans="2:11" ht="130" customHeight="1">
      <c r="B165" s="15">
        <f t="shared" ca="1" si="10"/>
        <v>0</v>
      </c>
      <c r="I165" s="13">
        <f t="shared" ca="1" si="12"/>
        <v>42204</v>
      </c>
      <c r="J165" s="16">
        <f t="shared" ca="1" si="13"/>
        <v>0</v>
      </c>
      <c r="K165" s="14">
        <f t="shared" ca="1" si="11"/>
        <v>0</v>
      </c>
    </row>
    <row r="166" spans="2:11" ht="130" customHeight="1">
      <c r="B166" s="15">
        <f t="shared" ca="1" si="10"/>
        <v>0</v>
      </c>
      <c r="I166" s="13">
        <f t="shared" ca="1" si="12"/>
        <v>42204</v>
      </c>
      <c r="J166" s="16">
        <f t="shared" ca="1" si="13"/>
        <v>0</v>
      </c>
      <c r="K166" s="14">
        <f t="shared" ca="1" si="11"/>
        <v>0</v>
      </c>
    </row>
    <row r="167" spans="2:11" ht="130" customHeight="1">
      <c r="B167" s="15">
        <f t="shared" ca="1" si="10"/>
        <v>0</v>
      </c>
      <c r="I167" s="13">
        <f t="shared" ca="1" si="12"/>
        <v>42204</v>
      </c>
      <c r="J167" s="16">
        <f t="shared" ca="1" si="13"/>
        <v>0</v>
      </c>
      <c r="K167" s="14">
        <f t="shared" ca="1" si="11"/>
        <v>0</v>
      </c>
    </row>
    <row r="168" spans="2:11" ht="130" customHeight="1">
      <c r="B168" s="15">
        <f t="shared" ca="1" si="10"/>
        <v>0</v>
      </c>
      <c r="I168" s="13">
        <f t="shared" ca="1" si="12"/>
        <v>42204</v>
      </c>
      <c r="J168" s="16">
        <f t="shared" ca="1" si="13"/>
        <v>0</v>
      </c>
      <c r="K168" s="14">
        <f t="shared" ca="1" si="11"/>
        <v>0</v>
      </c>
    </row>
    <row r="169" spans="2:11" ht="130" customHeight="1">
      <c r="B169" s="15">
        <f t="shared" ca="1" si="10"/>
        <v>0</v>
      </c>
      <c r="I169" s="13">
        <f t="shared" ca="1" si="12"/>
        <v>42204</v>
      </c>
      <c r="J169" s="16">
        <f t="shared" ca="1" si="13"/>
        <v>0</v>
      </c>
      <c r="K169" s="14">
        <f t="shared" ca="1" si="11"/>
        <v>0</v>
      </c>
    </row>
    <row r="170" spans="2:11" ht="130" customHeight="1">
      <c r="B170" s="15">
        <f t="shared" ca="1" si="10"/>
        <v>0</v>
      </c>
      <c r="I170" s="13">
        <f t="shared" ca="1" si="12"/>
        <v>42204</v>
      </c>
      <c r="J170" s="16">
        <f t="shared" ca="1" si="13"/>
        <v>0</v>
      </c>
      <c r="K170" s="14">
        <f t="shared" ca="1" si="11"/>
        <v>0</v>
      </c>
    </row>
    <row r="171" spans="2:11" ht="130" customHeight="1">
      <c r="B171" s="15">
        <f t="shared" ca="1" si="10"/>
        <v>0</v>
      </c>
      <c r="I171" s="13">
        <f t="shared" ca="1" si="12"/>
        <v>42204</v>
      </c>
      <c r="J171" s="16">
        <f t="shared" ca="1" si="13"/>
        <v>0</v>
      </c>
      <c r="K171" s="14">
        <f t="shared" ca="1" si="11"/>
        <v>0</v>
      </c>
    </row>
    <row r="172" spans="2:11" ht="130" customHeight="1">
      <c r="B172" s="15">
        <f t="shared" ca="1" si="10"/>
        <v>0</v>
      </c>
      <c r="I172" s="13">
        <f t="shared" ca="1" si="12"/>
        <v>42204</v>
      </c>
      <c r="J172" s="16">
        <f t="shared" ca="1" si="13"/>
        <v>0</v>
      </c>
      <c r="K172" s="14">
        <f t="shared" ca="1" si="11"/>
        <v>0</v>
      </c>
    </row>
    <row r="173" spans="2:11" ht="130" customHeight="1">
      <c r="B173" s="15">
        <f t="shared" ca="1" si="10"/>
        <v>0</v>
      </c>
      <c r="I173" s="13">
        <f ca="1">IF(I172+J173&lt;=I$6,I172+J173,"")</f>
        <v>42204</v>
      </c>
      <c r="J173" s="16">
        <f ca="1">IF(I172&lt;I$6,1,0)</f>
        <v>0</v>
      </c>
      <c r="K173" s="14">
        <f t="shared" ca="1" si="11"/>
        <v>0</v>
      </c>
    </row>
    <row r="174" spans="2:11" ht="130" customHeight="1">
      <c r="B174" s="15">
        <f t="shared" ca="1" si="10"/>
        <v>0</v>
      </c>
      <c r="I174" s="13">
        <f t="shared" ref="I174:I237" ca="1" si="14">IF(I173+J174&lt;=I$6,I173+J174,"")</f>
        <v>42204</v>
      </c>
      <c r="J174" s="16">
        <f t="shared" ref="J174:J237" ca="1" si="15">IF(I173&lt;I$6,1,0)</f>
        <v>0</v>
      </c>
      <c r="K174" s="14">
        <f t="shared" ca="1" si="11"/>
        <v>0</v>
      </c>
    </row>
    <row r="175" spans="2:11" ht="130" customHeight="1">
      <c r="B175" s="15">
        <f t="shared" ca="1" si="10"/>
        <v>0</v>
      </c>
      <c r="I175" s="13">
        <f t="shared" ca="1" si="14"/>
        <v>42204</v>
      </c>
      <c r="J175" s="16">
        <f t="shared" ca="1" si="15"/>
        <v>0</v>
      </c>
      <c r="K175" s="14">
        <f t="shared" ca="1" si="11"/>
        <v>0</v>
      </c>
    </row>
    <row r="176" spans="2:11" ht="130" customHeight="1">
      <c r="B176" s="15">
        <f t="shared" ca="1" si="10"/>
        <v>0</v>
      </c>
      <c r="I176" s="13">
        <f t="shared" ca="1" si="14"/>
        <v>42204</v>
      </c>
      <c r="J176" s="16">
        <f t="shared" ca="1" si="15"/>
        <v>0</v>
      </c>
      <c r="K176" s="14">
        <f t="shared" ca="1" si="11"/>
        <v>0</v>
      </c>
    </row>
    <row r="177" spans="2:11" ht="130" customHeight="1">
      <c r="B177" s="15">
        <f t="shared" ca="1" si="10"/>
        <v>0</v>
      </c>
      <c r="I177" s="13">
        <f t="shared" ca="1" si="14"/>
        <v>42204</v>
      </c>
      <c r="J177" s="16">
        <f t="shared" ca="1" si="15"/>
        <v>0</v>
      </c>
      <c r="K177" s="14">
        <f t="shared" ca="1" si="11"/>
        <v>0</v>
      </c>
    </row>
    <row r="178" spans="2:11" ht="130" customHeight="1">
      <c r="B178" s="15">
        <f t="shared" ca="1" si="10"/>
        <v>0</v>
      </c>
      <c r="I178" s="13">
        <f t="shared" ca="1" si="14"/>
        <v>42204</v>
      </c>
      <c r="J178" s="16">
        <f t="shared" ca="1" si="15"/>
        <v>0</v>
      </c>
      <c r="K178" s="14">
        <f t="shared" ca="1" si="11"/>
        <v>0</v>
      </c>
    </row>
    <row r="179" spans="2:11" ht="130" customHeight="1">
      <c r="B179" s="15">
        <f t="shared" ca="1" si="10"/>
        <v>0</v>
      </c>
      <c r="I179" s="13">
        <f t="shared" ca="1" si="14"/>
        <v>42204</v>
      </c>
      <c r="J179" s="16">
        <f t="shared" ca="1" si="15"/>
        <v>0</v>
      </c>
      <c r="K179" s="14">
        <f t="shared" ca="1" si="11"/>
        <v>0</v>
      </c>
    </row>
    <row r="180" spans="2:11" ht="130" customHeight="1">
      <c r="B180" s="15">
        <f t="shared" ca="1" si="10"/>
        <v>0</v>
      </c>
      <c r="I180" s="13">
        <f t="shared" ca="1" si="14"/>
        <v>42204</v>
      </c>
      <c r="J180" s="16">
        <f t="shared" ca="1" si="15"/>
        <v>0</v>
      </c>
      <c r="K180" s="14">
        <f t="shared" ca="1" si="11"/>
        <v>0</v>
      </c>
    </row>
    <row r="181" spans="2:11" ht="130" customHeight="1">
      <c r="B181" s="15">
        <f t="shared" ca="1" si="10"/>
        <v>0</v>
      </c>
      <c r="I181" s="13">
        <f t="shared" ca="1" si="14"/>
        <v>42204</v>
      </c>
      <c r="J181" s="16">
        <f t="shared" ca="1" si="15"/>
        <v>0</v>
      </c>
      <c r="K181" s="14">
        <f t="shared" ca="1" si="11"/>
        <v>0</v>
      </c>
    </row>
    <row r="182" spans="2:11" ht="130" customHeight="1">
      <c r="B182" s="15">
        <f t="shared" ca="1" si="10"/>
        <v>0</v>
      </c>
      <c r="I182" s="13">
        <f t="shared" ca="1" si="14"/>
        <v>42204</v>
      </c>
      <c r="J182" s="16">
        <f t="shared" ca="1" si="15"/>
        <v>0</v>
      </c>
      <c r="K182" s="14">
        <f t="shared" ca="1" si="11"/>
        <v>0</v>
      </c>
    </row>
    <row r="183" spans="2:11" ht="130" customHeight="1">
      <c r="B183" s="15">
        <f t="shared" ca="1" si="10"/>
        <v>0</v>
      </c>
      <c r="I183" s="13">
        <f t="shared" ca="1" si="14"/>
        <v>42204</v>
      </c>
      <c r="J183" s="16">
        <f t="shared" ca="1" si="15"/>
        <v>0</v>
      </c>
      <c r="K183" s="14">
        <f t="shared" ca="1" si="11"/>
        <v>0</v>
      </c>
    </row>
    <row r="184" spans="2:11" ht="130" customHeight="1">
      <c r="B184" s="15">
        <f t="shared" ca="1" si="10"/>
        <v>0</v>
      </c>
      <c r="I184" s="13">
        <f t="shared" ca="1" si="14"/>
        <v>42204</v>
      </c>
      <c r="J184" s="16">
        <f t="shared" ca="1" si="15"/>
        <v>0</v>
      </c>
      <c r="K184" s="14">
        <f t="shared" ca="1" si="11"/>
        <v>0</v>
      </c>
    </row>
    <row r="185" spans="2:11" ht="130" customHeight="1">
      <c r="B185" s="15">
        <f t="shared" ca="1" si="10"/>
        <v>0</v>
      </c>
      <c r="I185" s="13">
        <f t="shared" ca="1" si="14"/>
        <v>42204</v>
      </c>
      <c r="J185" s="16">
        <f t="shared" ca="1" si="15"/>
        <v>0</v>
      </c>
      <c r="K185" s="14">
        <f t="shared" ca="1" si="11"/>
        <v>0</v>
      </c>
    </row>
    <row r="186" spans="2:11" ht="130" customHeight="1">
      <c r="B186" s="15">
        <f t="shared" ca="1" si="10"/>
        <v>0</v>
      </c>
      <c r="I186" s="13">
        <f t="shared" ca="1" si="14"/>
        <v>42204</v>
      </c>
      <c r="J186" s="16">
        <f t="shared" ca="1" si="15"/>
        <v>0</v>
      </c>
      <c r="K186" s="14">
        <f t="shared" ca="1" si="11"/>
        <v>0</v>
      </c>
    </row>
    <row r="187" spans="2:11" ht="130" customHeight="1">
      <c r="B187" s="15">
        <f t="shared" ca="1" si="10"/>
        <v>0</v>
      </c>
      <c r="I187" s="13">
        <f t="shared" ca="1" si="14"/>
        <v>42204</v>
      </c>
      <c r="J187" s="16">
        <f t="shared" ca="1" si="15"/>
        <v>0</v>
      </c>
      <c r="K187" s="14">
        <f t="shared" ca="1" si="11"/>
        <v>0</v>
      </c>
    </row>
    <row r="188" spans="2:11" ht="130" customHeight="1">
      <c r="B188" s="15">
        <f t="shared" ca="1" si="10"/>
        <v>0</v>
      </c>
      <c r="I188" s="13">
        <f t="shared" ca="1" si="14"/>
        <v>42204</v>
      </c>
      <c r="J188" s="16">
        <f t="shared" ca="1" si="15"/>
        <v>0</v>
      </c>
      <c r="K188" s="14">
        <f t="shared" ca="1" si="11"/>
        <v>0</v>
      </c>
    </row>
    <row r="189" spans="2:11" ht="130" customHeight="1">
      <c r="B189" s="15">
        <f t="shared" ca="1" si="10"/>
        <v>0</v>
      </c>
      <c r="I189" s="13">
        <f t="shared" ca="1" si="14"/>
        <v>42204</v>
      </c>
      <c r="J189" s="16">
        <f t="shared" ca="1" si="15"/>
        <v>0</v>
      </c>
      <c r="K189" s="14">
        <f t="shared" ca="1" si="11"/>
        <v>0</v>
      </c>
    </row>
    <row r="190" spans="2:11" ht="130" customHeight="1">
      <c r="B190" s="15">
        <f t="shared" ca="1" si="10"/>
        <v>0</v>
      </c>
      <c r="I190" s="13">
        <f t="shared" ca="1" si="14"/>
        <v>42204</v>
      </c>
      <c r="J190" s="16">
        <f t="shared" ca="1" si="15"/>
        <v>0</v>
      </c>
      <c r="K190" s="14">
        <f t="shared" ca="1" si="11"/>
        <v>0</v>
      </c>
    </row>
    <row r="191" spans="2:11" ht="130" customHeight="1">
      <c r="B191" s="15">
        <f t="shared" ca="1" si="10"/>
        <v>0</v>
      </c>
      <c r="I191" s="13">
        <f t="shared" ca="1" si="14"/>
        <v>42204</v>
      </c>
      <c r="J191" s="16">
        <f t="shared" ca="1" si="15"/>
        <v>0</v>
      </c>
      <c r="K191" s="14">
        <f t="shared" ca="1" si="11"/>
        <v>0</v>
      </c>
    </row>
    <row r="192" spans="2:11" ht="130" customHeight="1">
      <c r="B192" s="15">
        <f t="shared" ca="1" si="10"/>
        <v>0</v>
      </c>
      <c r="I192" s="13">
        <f t="shared" ca="1" si="14"/>
        <v>42204</v>
      </c>
      <c r="J192" s="16">
        <f t="shared" ca="1" si="15"/>
        <v>0</v>
      </c>
      <c r="K192" s="14">
        <f t="shared" ca="1" si="11"/>
        <v>0</v>
      </c>
    </row>
    <row r="193" spans="2:11" ht="130" customHeight="1">
      <c r="B193" s="15">
        <f t="shared" ca="1" si="10"/>
        <v>0</v>
      </c>
      <c r="I193" s="13">
        <f t="shared" ca="1" si="14"/>
        <v>42204</v>
      </c>
      <c r="J193" s="16">
        <f t="shared" ca="1" si="15"/>
        <v>0</v>
      </c>
      <c r="K193" s="14">
        <f t="shared" ca="1" si="11"/>
        <v>0</v>
      </c>
    </row>
    <row r="194" spans="2:11" ht="130" customHeight="1">
      <c r="B194" s="15">
        <f t="shared" ca="1" si="10"/>
        <v>0</v>
      </c>
      <c r="I194" s="13">
        <f t="shared" ca="1" si="14"/>
        <v>42204</v>
      </c>
      <c r="J194" s="16">
        <f t="shared" ca="1" si="15"/>
        <v>0</v>
      </c>
      <c r="K194" s="14">
        <f t="shared" ca="1" si="11"/>
        <v>0</v>
      </c>
    </row>
    <row r="195" spans="2:11" ht="130" customHeight="1">
      <c r="B195" s="15">
        <f t="shared" ca="1" si="10"/>
        <v>0</v>
      </c>
      <c r="I195" s="13">
        <f t="shared" ca="1" si="14"/>
        <v>42204</v>
      </c>
      <c r="J195" s="16">
        <f t="shared" ca="1" si="15"/>
        <v>0</v>
      </c>
      <c r="K195" s="14">
        <f t="shared" ca="1" si="11"/>
        <v>0</v>
      </c>
    </row>
    <row r="196" spans="2:11" ht="130" customHeight="1">
      <c r="B196" s="15">
        <f t="shared" ca="1" si="10"/>
        <v>0</v>
      </c>
      <c r="I196" s="13">
        <f t="shared" ca="1" si="14"/>
        <v>42204</v>
      </c>
      <c r="J196" s="16">
        <f t="shared" ca="1" si="15"/>
        <v>0</v>
      </c>
      <c r="K196" s="14">
        <f t="shared" ca="1" si="11"/>
        <v>0</v>
      </c>
    </row>
    <row r="197" spans="2:11" ht="130" customHeight="1">
      <c r="B197" s="15">
        <f t="shared" ca="1" si="10"/>
        <v>0</v>
      </c>
      <c r="I197" s="13">
        <f t="shared" ca="1" si="14"/>
        <v>42204</v>
      </c>
      <c r="J197" s="16">
        <f t="shared" ca="1" si="15"/>
        <v>0</v>
      </c>
      <c r="K197" s="14">
        <f t="shared" ca="1" si="11"/>
        <v>0</v>
      </c>
    </row>
    <row r="198" spans="2:11" ht="130" customHeight="1">
      <c r="B198" s="15">
        <f t="shared" ca="1" si="10"/>
        <v>0</v>
      </c>
      <c r="I198" s="13">
        <f t="shared" ca="1" si="14"/>
        <v>42204</v>
      </c>
      <c r="J198" s="16">
        <f t="shared" ca="1" si="15"/>
        <v>0</v>
      </c>
      <c r="K198" s="14">
        <f t="shared" ca="1" si="11"/>
        <v>0</v>
      </c>
    </row>
    <row r="199" spans="2:11" ht="130" customHeight="1">
      <c r="B199" s="15">
        <f t="shared" ca="1" si="10"/>
        <v>0</v>
      </c>
      <c r="I199" s="13">
        <f t="shared" ca="1" si="14"/>
        <v>42204</v>
      </c>
      <c r="J199" s="16">
        <f t="shared" ca="1" si="15"/>
        <v>0</v>
      </c>
      <c r="K199" s="14">
        <f t="shared" ca="1" si="11"/>
        <v>0</v>
      </c>
    </row>
    <row r="200" spans="2:11" ht="130" customHeight="1">
      <c r="B200" s="15">
        <f t="shared" ca="1" si="10"/>
        <v>0</v>
      </c>
      <c r="I200" s="13">
        <f t="shared" ca="1" si="14"/>
        <v>42204</v>
      </c>
      <c r="J200" s="16">
        <f t="shared" ca="1" si="15"/>
        <v>0</v>
      </c>
      <c r="K200" s="14">
        <f t="shared" ca="1" si="11"/>
        <v>0</v>
      </c>
    </row>
    <row r="201" spans="2:11" ht="130" customHeight="1">
      <c r="B201" s="15">
        <f t="shared" ca="1" si="10"/>
        <v>0</v>
      </c>
      <c r="I201" s="13">
        <f t="shared" ca="1" si="14"/>
        <v>42204</v>
      </c>
      <c r="J201" s="16">
        <f t="shared" ca="1" si="15"/>
        <v>0</v>
      </c>
      <c r="K201" s="14">
        <f t="shared" ca="1" si="11"/>
        <v>0</v>
      </c>
    </row>
    <row r="202" spans="2:11" ht="130" customHeight="1">
      <c r="B202" s="15">
        <f t="shared" ca="1" si="10"/>
        <v>0</v>
      </c>
      <c r="I202" s="13">
        <f t="shared" ca="1" si="14"/>
        <v>42204</v>
      </c>
      <c r="J202" s="16">
        <f t="shared" ca="1" si="15"/>
        <v>0</v>
      </c>
      <c r="K202" s="14">
        <f t="shared" ca="1" si="11"/>
        <v>0</v>
      </c>
    </row>
    <row r="203" spans="2:11" ht="130" customHeight="1">
      <c r="B203" s="15">
        <f t="shared" ca="1" si="10"/>
        <v>0</v>
      </c>
      <c r="I203" s="13">
        <f t="shared" ca="1" si="14"/>
        <v>42204</v>
      </c>
      <c r="J203" s="16">
        <f t="shared" ca="1" si="15"/>
        <v>0</v>
      </c>
      <c r="K203" s="14">
        <f t="shared" ca="1" si="11"/>
        <v>0</v>
      </c>
    </row>
    <row r="204" spans="2:11" ht="130" customHeight="1">
      <c r="B204" s="15">
        <f t="shared" ca="1" si="10"/>
        <v>0</v>
      </c>
      <c r="I204" s="13">
        <f t="shared" ca="1" si="14"/>
        <v>42204</v>
      </c>
      <c r="J204" s="16">
        <f t="shared" ca="1" si="15"/>
        <v>0</v>
      </c>
      <c r="K204" s="14">
        <f t="shared" ca="1" si="11"/>
        <v>0</v>
      </c>
    </row>
    <row r="205" spans="2:11" ht="130" customHeight="1">
      <c r="B205" s="15">
        <f t="shared" ca="1" si="10"/>
        <v>0</v>
      </c>
      <c r="I205" s="13">
        <f t="shared" ca="1" si="14"/>
        <v>42204</v>
      </c>
      <c r="J205" s="16">
        <f t="shared" ca="1" si="15"/>
        <v>0</v>
      </c>
      <c r="K205" s="14">
        <f t="shared" ca="1" si="11"/>
        <v>0</v>
      </c>
    </row>
    <row r="206" spans="2:11" ht="130" customHeight="1">
      <c r="B206" s="15">
        <f t="shared" ca="1" si="10"/>
        <v>0</v>
      </c>
      <c r="I206" s="13">
        <f t="shared" ca="1" si="14"/>
        <v>42204</v>
      </c>
      <c r="J206" s="16">
        <f t="shared" ca="1" si="15"/>
        <v>0</v>
      </c>
      <c r="K206" s="14">
        <f t="shared" ca="1" si="11"/>
        <v>0</v>
      </c>
    </row>
    <row r="207" spans="2:11" ht="130" customHeight="1">
      <c r="B207" s="15">
        <f t="shared" ca="1" si="10"/>
        <v>0</v>
      </c>
      <c r="I207" s="13">
        <f t="shared" ca="1" si="14"/>
        <v>42204</v>
      </c>
      <c r="J207" s="16">
        <f t="shared" ca="1" si="15"/>
        <v>0</v>
      </c>
      <c r="K207" s="14">
        <f t="shared" ca="1" si="11"/>
        <v>0</v>
      </c>
    </row>
    <row r="208" spans="2:11" ht="130" customHeight="1">
      <c r="B208" s="15">
        <f t="shared" ca="1" si="10"/>
        <v>0</v>
      </c>
      <c r="I208" s="13">
        <f t="shared" ca="1" si="14"/>
        <v>42204</v>
      </c>
      <c r="J208" s="16">
        <f t="shared" ca="1" si="15"/>
        <v>0</v>
      </c>
      <c r="K208" s="14">
        <f t="shared" ca="1" si="11"/>
        <v>0</v>
      </c>
    </row>
    <row r="209" spans="2:11" ht="130" customHeight="1">
      <c r="B209" s="15">
        <f t="shared" ref="B209:B272" ca="1" si="16">K209</f>
        <v>0</v>
      </c>
      <c r="I209" s="13">
        <f t="shared" ca="1" si="14"/>
        <v>42204</v>
      </c>
      <c r="J209" s="16">
        <f t="shared" ca="1" si="15"/>
        <v>0</v>
      </c>
      <c r="K209" s="14">
        <f t="shared" ca="1" si="11"/>
        <v>0</v>
      </c>
    </row>
    <row r="210" spans="2:11" ht="130" customHeight="1">
      <c r="B210" s="15">
        <f t="shared" ca="1" si="16"/>
        <v>0</v>
      </c>
      <c r="I210" s="13">
        <f t="shared" ca="1" si="14"/>
        <v>42204</v>
      </c>
      <c r="J210" s="16">
        <f t="shared" ca="1" si="15"/>
        <v>0</v>
      </c>
      <c r="K210" s="14">
        <f t="shared" ref="K210:K273" ca="1" si="17">K209-J210</f>
        <v>0</v>
      </c>
    </row>
    <row r="211" spans="2:11" ht="130" customHeight="1">
      <c r="B211" s="15">
        <f t="shared" ca="1" si="16"/>
        <v>0</v>
      </c>
      <c r="I211" s="13">
        <f t="shared" ca="1" si="14"/>
        <v>42204</v>
      </c>
      <c r="J211" s="16">
        <f t="shared" ca="1" si="15"/>
        <v>0</v>
      </c>
      <c r="K211" s="14">
        <f t="shared" ca="1" si="17"/>
        <v>0</v>
      </c>
    </row>
    <row r="212" spans="2:11" ht="130" customHeight="1">
      <c r="B212" s="15">
        <f t="shared" ca="1" si="16"/>
        <v>0</v>
      </c>
      <c r="I212" s="13">
        <f t="shared" ca="1" si="14"/>
        <v>42204</v>
      </c>
      <c r="J212" s="16">
        <f t="shared" ca="1" si="15"/>
        <v>0</v>
      </c>
      <c r="K212" s="14">
        <f t="shared" ca="1" si="17"/>
        <v>0</v>
      </c>
    </row>
    <row r="213" spans="2:11" ht="130" customHeight="1">
      <c r="B213" s="15">
        <f t="shared" ca="1" si="16"/>
        <v>0</v>
      </c>
      <c r="I213" s="13">
        <f t="shared" ca="1" si="14"/>
        <v>42204</v>
      </c>
      <c r="J213" s="16">
        <f t="shared" ca="1" si="15"/>
        <v>0</v>
      </c>
      <c r="K213" s="14">
        <f t="shared" ca="1" si="17"/>
        <v>0</v>
      </c>
    </row>
    <row r="214" spans="2:11" ht="130" customHeight="1">
      <c r="B214" s="15">
        <f t="shared" ca="1" si="16"/>
        <v>0</v>
      </c>
      <c r="I214" s="13">
        <f t="shared" ca="1" si="14"/>
        <v>42204</v>
      </c>
      <c r="J214" s="16">
        <f t="shared" ca="1" si="15"/>
        <v>0</v>
      </c>
      <c r="K214" s="14">
        <f t="shared" ca="1" si="17"/>
        <v>0</v>
      </c>
    </row>
    <row r="215" spans="2:11" ht="130" customHeight="1">
      <c r="B215" s="15">
        <f t="shared" ca="1" si="16"/>
        <v>0</v>
      </c>
      <c r="I215" s="13">
        <f t="shared" ca="1" si="14"/>
        <v>42204</v>
      </c>
      <c r="J215" s="16">
        <f t="shared" ca="1" si="15"/>
        <v>0</v>
      </c>
      <c r="K215" s="14">
        <f t="shared" ca="1" si="17"/>
        <v>0</v>
      </c>
    </row>
    <row r="216" spans="2:11" ht="130" customHeight="1">
      <c r="B216" s="15">
        <f t="shared" ca="1" si="16"/>
        <v>0</v>
      </c>
      <c r="I216" s="13">
        <f t="shared" ca="1" si="14"/>
        <v>42204</v>
      </c>
      <c r="J216" s="16">
        <f t="shared" ca="1" si="15"/>
        <v>0</v>
      </c>
      <c r="K216" s="14">
        <f t="shared" ca="1" si="17"/>
        <v>0</v>
      </c>
    </row>
    <row r="217" spans="2:11" ht="130" customHeight="1">
      <c r="B217" s="15">
        <f t="shared" ca="1" si="16"/>
        <v>0</v>
      </c>
      <c r="I217" s="13">
        <f t="shared" ca="1" si="14"/>
        <v>42204</v>
      </c>
      <c r="J217" s="16">
        <f t="shared" ca="1" si="15"/>
        <v>0</v>
      </c>
      <c r="K217" s="14">
        <f t="shared" ca="1" si="17"/>
        <v>0</v>
      </c>
    </row>
    <row r="218" spans="2:11" ht="130" customHeight="1">
      <c r="B218" s="15">
        <f t="shared" ca="1" si="16"/>
        <v>0</v>
      </c>
      <c r="I218" s="13">
        <f t="shared" ca="1" si="14"/>
        <v>42204</v>
      </c>
      <c r="J218" s="16">
        <f t="shared" ca="1" si="15"/>
        <v>0</v>
      </c>
      <c r="K218" s="14">
        <f t="shared" ca="1" si="17"/>
        <v>0</v>
      </c>
    </row>
    <row r="219" spans="2:11" ht="130" customHeight="1">
      <c r="B219" s="15">
        <f t="shared" ca="1" si="16"/>
        <v>0</v>
      </c>
      <c r="I219" s="13">
        <f t="shared" ca="1" si="14"/>
        <v>42204</v>
      </c>
      <c r="J219" s="16">
        <f t="shared" ca="1" si="15"/>
        <v>0</v>
      </c>
      <c r="K219" s="14">
        <f t="shared" ca="1" si="17"/>
        <v>0</v>
      </c>
    </row>
    <row r="220" spans="2:11" ht="130" customHeight="1">
      <c r="B220" s="15">
        <f t="shared" ca="1" si="16"/>
        <v>0</v>
      </c>
      <c r="I220" s="13">
        <f t="shared" ca="1" si="14"/>
        <v>42204</v>
      </c>
      <c r="J220" s="16">
        <f t="shared" ca="1" si="15"/>
        <v>0</v>
      </c>
      <c r="K220" s="14">
        <f t="shared" ca="1" si="17"/>
        <v>0</v>
      </c>
    </row>
    <row r="221" spans="2:11" ht="130" customHeight="1">
      <c r="B221" s="15">
        <f t="shared" ca="1" si="16"/>
        <v>0</v>
      </c>
      <c r="I221" s="13">
        <f t="shared" ca="1" si="14"/>
        <v>42204</v>
      </c>
      <c r="J221" s="16">
        <f t="shared" ca="1" si="15"/>
        <v>0</v>
      </c>
      <c r="K221" s="14">
        <f t="shared" ca="1" si="17"/>
        <v>0</v>
      </c>
    </row>
    <row r="222" spans="2:11" ht="130" customHeight="1">
      <c r="B222" s="15">
        <f t="shared" ca="1" si="16"/>
        <v>0</v>
      </c>
      <c r="I222" s="13">
        <f t="shared" ca="1" si="14"/>
        <v>42204</v>
      </c>
      <c r="J222" s="16">
        <f t="shared" ca="1" si="15"/>
        <v>0</v>
      </c>
      <c r="K222" s="14">
        <f t="shared" ca="1" si="17"/>
        <v>0</v>
      </c>
    </row>
    <row r="223" spans="2:11" ht="130" customHeight="1">
      <c r="B223" s="15">
        <f t="shared" ca="1" si="16"/>
        <v>0</v>
      </c>
      <c r="I223" s="13">
        <f t="shared" ca="1" si="14"/>
        <v>42204</v>
      </c>
      <c r="J223" s="16">
        <f t="shared" ca="1" si="15"/>
        <v>0</v>
      </c>
      <c r="K223" s="14">
        <f t="shared" ca="1" si="17"/>
        <v>0</v>
      </c>
    </row>
    <row r="224" spans="2:11" ht="130" customHeight="1">
      <c r="B224" s="15">
        <f t="shared" ca="1" si="16"/>
        <v>0</v>
      </c>
      <c r="I224" s="13">
        <f t="shared" ca="1" si="14"/>
        <v>42204</v>
      </c>
      <c r="J224" s="16">
        <f t="shared" ca="1" si="15"/>
        <v>0</v>
      </c>
      <c r="K224" s="14">
        <f t="shared" ca="1" si="17"/>
        <v>0</v>
      </c>
    </row>
    <row r="225" spans="2:11" ht="130" customHeight="1">
      <c r="B225" s="15">
        <f t="shared" ca="1" si="16"/>
        <v>0</v>
      </c>
      <c r="I225" s="13">
        <f t="shared" ca="1" si="14"/>
        <v>42204</v>
      </c>
      <c r="J225" s="16">
        <f t="shared" ca="1" si="15"/>
        <v>0</v>
      </c>
      <c r="K225" s="14">
        <f t="shared" ca="1" si="17"/>
        <v>0</v>
      </c>
    </row>
    <row r="226" spans="2:11" ht="130" customHeight="1">
      <c r="B226" s="15">
        <f t="shared" ca="1" si="16"/>
        <v>0</v>
      </c>
      <c r="I226" s="13">
        <f t="shared" ca="1" si="14"/>
        <v>42204</v>
      </c>
      <c r="J226" s="16">
        <f t="shared" ca="1" si="15"/>
        <v>0</v>
      </c>
      <c r="K226" s="14">
        <f t="shared" ca="1" si="17"/>
        <v>0</v>
      </c>
    </row>
    <row r="227" spans="2:11" ht="130" customHeight="1">
      <c r="B227" s="15">
        <f t="shared" ca="1" si="16"/>
        <v>0</v>
      </c>
      <c r="I227" s="13">
        <f t="shared" ca="1" si="14"/>
        <v>42204</v>
      </c>
      <c r="J227" s="16">
        <f t="shared" ca="1" si="15"/>
        <v>0</v>
      </c>
      <c r="K227" s="14">
        <f t="shared" ca="1" si="17"/>
        <v>0</v>
      </c>
    </row>
    <row r="228" spans="2:11" ht="130" customHeight="1">
      <c r="B228" s="15">
        <f t="shared" ca="1" si="16"/>
        <v>0</v>
      </c>
      <c r="I228" s="13">
        <f t="shared" ca="1" si="14"/>
        <v>42204</v>
      </c>
      <c r="J228" s="16">
        <f t="shared" ca="1" si="15"/>
        <v>0</v>
      </c>
      <c r="K228" s="14">
        <f t="shared" ca="1" si="17"/>
        <v>0</v>
      </c>
    </row>
    <row r="229" spans="2:11" ht="130" customHeight="1">
      <c r="B229" s="15">
        <f t="shared" ca="1" si="16"/>
        <v>0</v>
      </c>
      <c r="I229" s="13">
        <f t="shared" ca="1" si="14"/>
        <v>42204</v>
      </c>
      <c r="J229" s="16">
        <f t="shared" ca="1" si="15"/>
        <v>0</v>
      </c>
      <c r="K229" s="14">
        <f t="shared" ca="1" si="17"/>
        <v>0</v>
      </c>
    </row>
    <row r="230" spans="2:11" ht="130" customHeight="1">
      <c r="B230" s="15">
        <f t="shared" ca="1" si="16"/>
        <v>0</v>
      </c>
      <c r="I230" s="13">
        <f t="shared" ca="1" si="14"/>
        <v>42204</v>
      </c>
      <c r="J230" s="16">
        <f t="shared" ca="1" si="15"/>
        <v>0</v>
      </c>
      <c r="K230" s="14">
        <f t="shared" ca="1" si="17"/>
        <v>0</v>
      </c>
    </row>
    <row r="231" spans="2:11" ht="130" customHeight="1">
      <c r="B231" s="15">
        <f t="shared" ca="1" si="16"/>
        <v>0</v>
      </c>
      <c r="I231" s="13">
        <f t="shared" ca="1" si="14"/>
        <v>42204</v>
      </c>
      <c r="J231" s="16">
        <f t="shared" ca="1" si="15"/>
        <v>0</v>
      </c>
      <c r="K231" s="14">
        <f t="shared" ca="1" si="17"/>
        <v>0</v>
      </c>
    </row>
    <row r="232" spans="2:11" ht="130" customHeight="1">
      <c r="B232" s="15">
        <f t="shared" ca="1" si="16"/>
        <v>0</v>
      </c>
      <c r="I232" s="13">
        <f t="shared" ca="1" si="14"/>
        <v>42204</v>
      </c>
      <c r="J232" s="16">
        <f t="shared" ca="1" si="15"/>
        <v>0</v>
      </c>
      <c r="K232" s="14">
        <f t="shared" ca="1" si="17"/>
        <v>0</v>
      </c>
    </row>
    <row r="233" spans="2:11" ht="130" customHeight="1">
      <c r="B233" s="15">
        <f t="shared" ca="1" si="16"/>
        <v>0</v>
      </c>
      <c r="I233" s="13">
        <f t="shared" ca="1" si="14"/>
        <v>42204</v>
      </c>
      <c r="J233" s="16">
        <f t="shared" ca="1" si="15"/>
        <v>0</v>
      </c>
      <c r="K233" s="14">
        <f t="shared" ca="1" si="17"/>
        <v>0</v>
      </c>
    </row>
    <row r="234" spans="2:11" ht="130" customHeight="1">
      <c r="B234" s="15">
        <f t="shared" ca="1" si="16"/>
        <v>0</v>
      </c>
      <c r="I234" s="13">
        <f t="shared" ca="1" si="14"/>
        <v>42204</v>
      </c>
      <c r="J234" s="16">
        <f t="shared" ca="1" si="15"/>
        <v>0</v>
      </c>
      <c r="K234" s="14">
        <f t="shared" ca="1" si="17"/>
        <v>0</v>
      </c>
    </row>
    <row r="235" spans="2:11" ht="130" customHeight="1">
      <c r="B235" s="15">
        <f t="shared" ca="1" si="16"/>
        <v>0</v>
      </c>
      <c r="I235" s="13">
        <f t="shared" ca="1" si="14"/>
        <v>42204</v>
      </c>
      <c r="J235" s="16">
        <f t="shared" ca="1" si="15"/>
        <v>0</v>
      </c>
      <c r="K235" s="14">
        <f t="shared" ca="1" si="17"/>
        <v>0</v>
      </c>
    </row>
    <row r="236" spans="2:11" ht="130" customHeight="1">
      <c r="B236" s="15">
        <f t="shared" ca="1" si="16"/>
        <v>0</v>
      </c>
      <c r="I236" s="13">
        <f t="shared" ca="1" si="14"/>
        <v>42204</v>
      </c>
      <c r="J236" s="16">
        <f t="shared" ca="1" si="15"/>
        <v>0</v>
      </c>
      <c r="K236" s="14">
        <f t="shared" ca="1" si="17"/>
        <v>0</v>
      </c>
    </row>
    <row r="237" spans="2:11" ht="130" customHeight="1">
      <c r="B237" s="15">
        <f t="shared" ca="1" si="16"/>
        <v>0</v>
      </c>
      <c r="I237" s="13">
        <f t="shared" ca="1" si="14"/>
        <v>42204</v>
      </c>
      <c r="J237" s="16">
        <f t="shared" ca="1" si="15"/>
        <v>0</v>
      </c>
      <c r="K237" s="14">
        <f t="shared" ca="1" si="17"/>
        <v>0</v>
      </c>
    </row>
    <row r="238" spans="2:11" ht="130" customHeight="1">
      <c r="B238" s="15">
        <f t="shared" ca="1" si="16"/>
        <v>0</v>
      </c>
      <c r="I238" s="13">
        <f t="shared" ref="I238:I252" ca="1" si="18">IF(I237+J238&lt;=I$6,I237+J238,"")</f>
        <v>42204</v>
      </c>
      <c r="J238" s="16">
        <f t="shared" ref="J238:J252" ca="1" si="19">IF(I237&lt;I$6,1,0)</f>
        <v>0</v>
      </c>
      <c r="K238" s="14">
        <f t="shared" ca="1" si="17"/>
        <v>0</v>
      </c>
    </row>
    <row r="239" spans="2:11" ht="130" customHeight="1">
      <c r="B239" s="15">
        <f t="shared" ca="1" si="16"/>
        <v>0</v>
      </c>
      <c r="I239" s="13">
        <f t="shared" ca="1" si="18"/>
        <v>42204</v>
      </c>
      <c r="J239" s="16">
        <f t="shared" ca="1" si="19"/>
        <v>0</v>
      </c>
      <c r="K239" s="14">
        <f t="shared" ca="1" si="17"/>
        <v>0</v>
      </c>
    </row>
    <row r="240" spans="2:11" ht="130" customHeight="1">
      <c r="B240" s="15">
        <f t="shared" ca="1" si="16"/>
        <v>0</v>
      </c>
      <c r="I240" s="13">
        <f t="shared" ca="1" si="18"/>
        <v>42204</v>
      </c>
      <c r="J240" s="16">
        <f t="shared" ca="1" si="19"/>
        <v>0</v>
      </c>
      <c r="K240" s="14">
        <f t="shared" ca="1" si="17"/>
        <v>0</v>
      </c>
    </row>
    <row r="241" spans="2:11" ht="130" customHeight="1">
      <c r="B241" s="15">
        <f t="shared" ca="1" si="16"/>
        <v>0</v>
      </c>
      <c r="I241" s="13">
        <f t="shared" ca="1" si="18"/>
        <v>42204</v>
      </c>
      <c r="J241" s="16">
        <f t="shared" ca="1" si="19"/>
        <v>0</v>
      </c>
      <c r="K241" s="14">
        <f t="shared" ca="1" si="17"/>
        <v>0</v>
      </c>
    </row>
    <row r="242" spans="2:11" ht="130" customHeight="1">
      <c r="B242" s="15">
        <f t="shared" ca="1" si="16"/>
        <v>0</v>
      </c>
      <c r="I242" s="13">
        <f t="shared" ca="1" si="18"/>
        <v>42204</v>
      </c>
      <c r="J242" s="16">
        <f t="shared" ca="1" si="19"/>
        <v>0</v>
      </c>
      <c r="K242" s="14">
        <f t="shared" ca="1" si="17"/>
        <v>0</v>
      </c>
    </row>
    <row r="243" spans="2:11" ht="130" customHeight="1">
      <c r="B243" s="15">
        <f t="shared" ca="1" si="16"/>
        <v>0</v>
      </c>
      <c r="I243" s="13">
        <f t="shared" ca="1" si="18"/>
        <v>42204</v>
      </c>
      <c r="J243" s="16">
        <f t="shared" ca="1" si="19"/>
        <v>0</v>
      </c>
      <c r="K243" s="14">
        <f t="shared" ca="1" si="17"/>
        <v>0</v>
      </c>
    </row>
    <row r="244" spans="2:11" ht="130" customHeight="1">
      <c r="B244" s="15">
        <f t="shared" ca="1" si="16"/>
        <v>0</v>
      </c>
      <c r="I244" s="13">
        <f t="shared" ca="1" si="18"/>
        <v>42204</v>
      </c>
      <c r="J244" s="16">
        <f t="shared" ca="1" si="19"/>
        <v>0</v>
      </c>
      <c r="K244" s="14">
        <f t="shared" ca="1" si="17"/>
        <v>0</v>
      </c>
    </row>
    <row r="245" spans="2:11" ht="130" customHeight="1">
      <c r="B245" s="15">
        <f t="shared" ca="1" si="16"/>
        <v>0</v>
      </c>
      <c r="I245" s="13">
        <f t="shared" ca="1" si="18"/>
        <v>42204</v>
      </c>
      <c r="J245" s="16">
        <f t="shared" ca="1" si="19"/>
        <v>0</v>
      </c>
      <c r="K245" s="14">
        <f t="shared" ca="1" si="17"/>
        <v>0</v>
      </c>
    </row>
    <row r="246" spans="2:11" ht="130" customHeight="1">
      <c r="B246" s="15">
        <f t="shared" ca="1" si="16"/>
        <v>0</v>
      </c>
      <c r="I246" s="13">
        <f t="shared" ca="1" si="18"/>
        <v>42204</v>
      </c>
      <c r="J246" s="16">
        <f t="shared" ca="1" si="19"/>
        <v>0</v>
      </c>
      <c r="K246" s="14">
        <f t="shared" ca="1" si="17"/>
        <v>0</v>
      </c>
    </row>
    <row r="247" spans="2:11" ht="130" customHeight="1">
      <c r="B247" s="15">
        <f t="shared" ca="1" si="16"/>
        <v>0</v>
      </c>
      <c r="I247" s="13">
        <f t="shared" ca="1" si="18"/>
        <v>42204</v>
      </c>
      <c r="J247" s="16">
        <f t="shared" ca="1" si="19"/>
        <v>0</v>
      </c>
      <c r="K247" s="14">
        <f t="shared" ca="1" si="17"/>
        <v>0</v>
      </c>
    </row>
    <row r="248" spans="2:11" ht="130" customHeight="1">
      <c r="B248" s="15">
        <f t="shared" ca="1" si="16"/>
        <v>0</v>
      </c>
      <c r="I248" s="13">
        <f t="shared" ca="1" si="18"/>
        <v>42204</v>
      </c>
      <c r="J248" s="16">
        <f t="shared" ca="1" si="19"/>
        <v>0</v>
      </c>
      <c r="K248" s="14">
        <f t="shared" ca="1" si="17"/>
        <v>0</v>
      </c>
    </row>
    <row r="249" spans="2:11" ht="130" customHeight="1">
      <c r="B249" s="15">
        <f t="shared" ca="1" si="16"/>
        <v>0</v>
      </c>
      <c r="I249" s="13">
        <f t="shared" ca="1" si="18"/>
        <v>42204</v>
      </c>
      <c r="J249" s="16">
        <f t="shared" ca="1" si="19"/>
        <v>0</v>
      </c>
      <c r="K249" s="14">
        <f t="shared" ca="1" si="17"/>
        <v>0</v>
      </c>
    </row>
    <row r="250" spans="2:11" ht="130" customHeight="1">
      <c r="B250" s="15">
        <f t="shared" ca="1" si="16"/>
        <v>0</v>
      </c>
      <c r="I250" s="13">
        <f t="shared" ca="1" si="18"/>
        <v>42204</v>
      </c>
      <c r="J250" s="16">
        <f t="shared" ca="1" si="19"/>
        <v>0</v>
      </c>
      <c r="K250" s="14">
        <f t="shared" ca="1" si="17"/>
        <v>0</v>
      </c>
    </row>
    <row r="251" spans="2:11" ht="130" customHeight="1">
      <c r="B251" s="15">
        <f t="shared" ca="1" si="16"/>
        <v>0</v>
      </c>
      <c r="I251" s="13">
        <f t="shared" ca="1" si="18"/>
        <v>42204</v>
      </c>
      <c r="J251" s="16">
        <f t="shared" ca="1" si="19"/>
        <v>0</v>
      </c>
      <c r="K251" s="14">
        <f t="shared" ca="1" si="17"/>
        <v>0</v>
      </c>
    </row>
    <row r="252" spans="2:11" ht="130" customHeight="1">
      <c r="B252" s="15">
        <f t="shared" ca="1" si="16"/>
        <v>0</v>
      </c>
      <c r="I252" s="13">
        <f t="shared" ca="1" si="18"/>
        <v>42204</v>
      </c>
      <c r="J252" s="16">
        <f t="shared" ca="1" si="19"/>
        <v>0</v>
      </c>
      <c r="K252" s="14">
        <f t="shared" ca="1" si="17"/>
        <v>0</v>
      </c>
    </row>
    <row r="253" spans="2:11" ht="130" customHeight="1">
      <c r="B253" s="15">
        <f t="shared" ca="1" si="16"/>
        <v>0</v>
      </c>
      <c r="I253" s="13">
        <f ca="1">IF(I252+J253&lt;=I$6,I252+J253,"")</f>
        <v>42204</v>
      </c>
      <c r="J253" s="16">
        <f ca="1">IF(I252&lt;I$6,1,0)</f>
        <v>0</v>
      </c>
      <c r="K253" s="14">
        <f t="shared" ca="1" si="17"/>
        <v>0</v>
      </c>
    </row>
    <row r="254" spans="2:11" ht="130" customHeight="1">
      <c r="B254" s="15">
        <f t="shared" ca="1" si="16"/>
        <v>0</v>
      </c>
      <c r="I254" s="13">
        <f t="shared" ref="I254:I312" ca="1" si="20">IF(I253+J254&lt;=I$6,I253+J254,"")</f>
        <v>42204</v>
      </c>
      <c r="J254" s="16">
        <f t="shared" ref="J254:J312" ca="1" si="21">IF(I253&lt;I$6,1,0)</f>
        <v>0</v>
      </c>
      <c r="K254" s="14">
        <f t="shared" ca="1" si="17"/>
        <v>0</v>
      </c>
    </row>
    <row r="255" spans="2:11" ht="130" customHeight="1">
      <c r="B255" s="15">
        <f t="shared" ca="1" si="16"/>
        <v>0</v>
      </c>
      <c r="I255" s="13">
        <f t="shared" ca="1" si="20"/>
        <v>42204</v>
      </c>
      <c r="J255" s="16">
        <f t="shared" ca="1" si="21"/>
        <v>0</v>
      </c>
      <c r="K255" s="14">
        <f t="shared" ca="1" si="17"/>
        <v>0</v>
      </c>
    </row>
    <row r="256" spans="2:11" ht="130" customHeight="1">
      <c r="B256" s="15">
        <f t="shared" ca="1" si="16"/>
        <v>0</v>
      </c>
      <c r="I256" s="13">
        <f t="shared" ca="1" si="20"/>
        <v>42204</v>
      </c>
      <c r="J256" s="16">
        <f t="shared" ca="1" si="21"/>
        <v>0</v>
      </c>
      <c r="K256" s="14">
        <f t="shared" ca="1" si="17"/>
        <v>0</v>
      </c>
    </row>
    <row r="257" spans="2:11" ht="130" customHeight="1">
      <c r="B257" s="15">
        <f t="shared" ca="1" si="16"/>
        <v>0</v>
      </c>
      <c r="I257" s="13">
        <f t="shared" ca="1" si="20"/>
        <v>42204</v>
      </c>
      <c r="J257" s="16">
        <f t="shared" ca="1" si="21"/>
        <v>0</v>
      </c>
      <c r="K257" s="14">
        <f t="shared" ca="1" si="17"/>
        <v>0</v>
      </c>
    </row>
    <row r="258" spans="2:11" ht="130" customHeight="1">
      <c r="B258" s="15">
        <f t="shared" ca="1" si="16"/>
        <v>0</v>
      </c>
      <c r="I258" s="13">
        <f t="shared" ca="1" si="20"/>
        <v>42204</v>
      </c>
      <c r="J258" s="16">
        <f t="shared" ca="1" si="21"/>
        <v>0</v>
      </c>
      <c r="K258" s="14">
        <f t="shared" ca="1" si="17"/>
        <v>0</v>
      </c>
    </row>
    <row r="259" spans="2:11" ht="130" customHeight="1">
      <c r="B259" s="15">
        <f t="shared" ca="1" si="16"/>
        <v>0</v>
      </c>
      <c r="I259" s="13">
        <f t="shared" ca="1" si="20"/>
        <v>42204</v>
      </c>
      <c r="J259" s="16">
        <f t="shared" ca="1" si="21"/>
        <v>0</v>
      </c>
      <c r="K259" s="14">
        <f t="shared" ca="1" si="17"/>
        <v>0</v>
      </c>
    </row>
    <row r="260" spans="2:11" ht="130" customHeight="1">
      <c r="B260" s="15">
        <f t="shared" ca="1" si="16"/>
        <v>0</v>
      </c>
      <c r="I260" s="13">
        <f t="shared" ca="1" si="20"/>
        <v>42204</v>
      </c>
      <c r="J260" s="16">
        <f t="shared" ca="1" si="21"/>
        <v>0</v>
      </c>
      <c r="K260" s="14">
        <f t="shared" ca="1" si="17"/>
        <v>0</v>
      </c>
    </row>
    <row r="261" spans="2:11" ht="130" customHeight="1">
      <c r="B261" s="15">
        <f t="shared" ca="1" si="16"/>
        <v>0</v>
      </c>
      <c r="I261" s="13">
        <f t="shared" ca="1" si="20"/>
        <v>42204</v>
      </c>
      <c r="J261" s="16">
        <f t="shared" ca="1" si="21"/>
        <v>0</v>
      </c>
      <c r="K261" s="14">
        <f t="shared" ca="1" si="17"/>
        <v>0</v>
      </c>
    </row>
    <row r="262" spans="2:11" ht="130" customHeight="1">
      <c r="B262" s="15">
        <f t="shared" ca="1" si="16"/>
        <v>0</v>
      </c>
      <c r="I262" s="13">
        <f t="shared" ca="1" si="20"/>
        <v>42204</v>
      </c>
      <c r="J262" s="16">
        <f t="shared" ca="1" si="21"/>
        <v>0</v>
      </c>
      <c r="K262" s="14">
        <f t="shared" ca="1" si="17"/>
        <v>0</v>
      </c>
    </row>
    <row r="263" spans="2:11" ht="130" customHeight="1">
      <c r="B263" s="15">
        <f t="shared" ca="1" si="16"/>
        <v>0</v>
      </c>
      <c r="I263" s="13">
        <f t="shared" ca="1" si="20"/>
        <v>42204</v>
      </c>
      <c r="J263" s="16">
        <f t="shared" ca="1" si="21"/>
        <v>0</v>
      </c>
      <c r="K263" s="14">
        <f t="shared" ca="1" si="17"/>
        <v>0</v>
      </c>
    </row>
    <row r="264" spans="2:11" ht="130" customHeight="1">
      <c r="B264" s="15">
        <f t="shared" ca="1" si="16"/>
        <v>0</v>
      </c>
      <c r="I264" s="13">
        <f t="shared" ca="1" si="20"/>
        <v>42204</v>
      </c>
      <c r="J264" s="16">
        <f t="shared" ca="1" si="21"/>
        <v>0</v>
      </c>
      <c r="K264" s="14">
        <f t="shared" ca="1" si="17"/>
        <v>0</v>
      </c>
    </row>
    <row r="265" spans="2:11" ht="130" customHeight="1">
      <c r="B265" s="15">
        <f t="shared" ca="1" si="16"/>
        <v>0</v>
      </c>
      <c r="I265" s="13">
        <f t="shared" ca="1" si="20"/>
        <v>42204</v>
      </c>
      <c r="J265" s="16">
        <f t="shared" ca="1" si="21"/>
        <v>0</v>
      </c>
      <c r="K265" s="14">
        <f t="shared" ca="1" si="17"/>
        <v>0</v>
      </c>
    </row>
    <row r="266" spans="2:11" ht="130" customHeight="1">
      <c r="B266" s="15">
        <f t="shared" ca="1" si="16"/>
        <v>0</v>
      </c>
      <c r="I266" s="13">
        <f t="shared" ca="1" si="20"/>
        <v>42204</v>
      </c>
      <c r="J266" s="16">
        <f t="shared" ca="1" si="21"/>
        <v>0</v>
      </c>
      <c r="K266" s="14">
        <f t="shared" ca="1" si="17"/>
        <v>0</v>
      </c>
    </row>
    <row r="267" spans="2:11" ht="130" customHeight="1">
      <c r="B267" s="15">
        <f t="shared" ca="1" si="16"/>
        <v>0</v>
      </c>
      <c r="I267" s="13">
        <f t="shared" ca="1" si="20"/>
        <v>42204</v>
      </c>
      <c r="J267" s="16">
        <f t="shared" ca="1" si="21"/>
        <v>0</v>
      </c>
      <c r="K267" s="14">
        <f t="shared" ca="1" si="17"/>
        <v>0</v>
      </c>
    </row>
    <row r="268" spans="2:11" ht="130" customHeight="1">
      <c r="B268" s="15">
        <f t="shared" ca="1" si="16"/>
        <v>0</v>
      </c>
      <c r="I268" s="13">
        <f t="shared" ca="1" si="20"/>
        <v>42204</v>
      </c>
      <c r="J268" s="16">
        <f t="shared" ca="1" si="21"/>
        <v>0</v>
      </c>
      <c r="K268" s="14">
        <f t="shared" ca="1" si="17"/>
        <v>0</v>
      </c>
    </row>
    <row r="269" spans="2:11" ht="130" customHeight="1">
      <c r="B269" s="15">
        <f t="shared" ca="1" si="16"/>
        <v>0</v>
      </c>
      <c r="I269" s="13">
        <f t="shared" ca="1" si="20"/>
        <v>42204</v>
      </c>
      <c r="J269" s="16">
        <f t="shared" ca="1" si="21"/>
        <v>0</v>
      </c>
      <c r="K269" s="14">
        <f t="shared" ca="1" si="17"/>
        <v>0</v>
      </c>
    </row>
    <row r="270" spans="2:11" ht="130" customHeight="1">
      <c r="B270" s="15">
        <f t="shared" ca="1" si="16"/>
        <v>0</v>
      </c>
      <c r="I270" s="13">
        <f t="shared" ca="1" si="20"/>
        <v>42204</v>
      </c>
      <c r="J270" s="16">
        <f t="shared" ca="1" si="21"/>
        <v>0</v>
      </c>
      <c r="K270" s="14">
        <f t="shared" ca="1" si="17"/>
        <v>0</v>
      </c>
    </row>
    <row r="271" spans="2:11" ht="130" customHeight="1">
      <c r="B271" s="15">
        <f t="shared" ca="1" si="16"/>
        <v>0</v>
      </c>
      <c r="I271" s="13">
        <f t="shared" ca="1" si="20"/>
        <v>42204</v>
      </c>
      <c r="J271" s="16">
        <f t="shared" ca="1" si="21"/>
        <v>0</v>
      </c>
      <c r="K271" s="14">
        <f t="shared" ca="1" si="17"/>
        <v>0</v>
      </c>
    </row>
    <row r="272" spans="2:11" ht="130" customHeight="1">
      <c r="B272" s="15">
        <f t="shared" ca="1" si="16"/>
        <v>0</v>
      </c>
      <c r="I272" s="13">
        <f t="shared" ca="1" si="20"/>
        <v>42204</v>
      </c>
      <c r="J272" s="16">
        <f t="shared" ca="1" si="21"/>
        <v>0</v>
      </c>
      <c r="K272" s="14">
        <f t="shared" ca="1" si="17"/>
        <v>0</v>
      </c>
    </row>
    <row r="273" spans="2:11" ht="130" customHeight="1">
      <c r="B273" s="15">
        <f t="shared" ref="B273:B336" ca="1" si="22">K273</f>
        <v>0</v>
      </c>
      <c r="I273" s="13">
        <f t="shared" ca="1" si="20"/>
        <v>42204</v>
      </c>
      <c r="J273" s="16">
        <f t="shared" ca="1" si="21"/>
        <v>0</v>
      </c>
      <c r="K273" s="14">
        <f t="shared" ca="1" si="17"/>
        <v>0</v>
      </c>
    </row>
    <row r="274" spans="2:11" ht="130" customHeight="1">
      <c r="B274" s="15">
        <f t="shared" ca="1" si="22"/>
        <v>0</v>
      </c>
      <c r="I274" s="13">
        <f t="shared" ca="1" si="20"/>
        <v>42204</v>
      </c>
      <c r="J274" s="16">
        <f t="shared" ca="1" si="21"/>
        <v>0</v>
      </c>
      <c r="K274" s="14">
        <f t="shared" ref="K274:K337" ca="1" si="23">K273-J274</f>
        <v>0</v>
      </c>
    </row>
    <row r="275" spans="2:11" ht="130" customHeight="1">
      <c r="B275" s="15">
        <f t="shared" ca="1" si="22"/>
        <v>0</v>
      </c>
      <c r="I275" s="13">
        <f t="shared" ca="1" si="20"/>
        <v>42204</v>
      </c>
      <c r="J275" s="16">
        <f t="shared" ca="1" si="21"/>
        <v>0</v>
      </c>
      <c r="K275" s="14">
        <f t="shared" ca="1" si="23"/>
        <v>0</v>
      </c>
    </row>
    <row r="276" spans="2:11" ht="130" customHeight="1">
      <c r="B276" s="15">
        <f t="shared" ca="1" si="22"/>
        <v>0</v>
      </c>
      <c r="I276" s="13">
        <f t="shared" ca="1" si="20"/>
        <v>42204</v>
      </c>
      <c r="J276" s="16">
        <f t="shared" ca="1" si="21"/>
        <v>0</v>
      </c>
      <c r="K276" s="14">
        <f t="shared" ca="1" si="23"/>
        <v>0</v>
      </c>
    </row>
    <row r="277" spans="2:11" ht="130" customHeight="1">
      <c r="B277" s="15">
        <f t="shared" ca="1" si="22"/>
        <v>0</v>
      </c>
      <c r="I277" s="13">
        <f t="shared" ca="1" si="20"/>
        <v>42204</v>
      </c>
      <c r="J277" s="16">
        <f t="shared" ca="1" si="21"/>
        <v>0</v>
      </c>
      <c r="K277" s="14">
        <f t="shared" ca="1" si="23"/>
        <v>0</v>
      </c>
    </row>
    <row r="278" spans="2:11" ht="130" customHeight="1">
      <c r="B278" s="15">
        <f t="shared" ca="1" si="22"/>
        <v>0</v>
      </c>
      <c r="I278" s="13">
        <f t="shared" ca="1" si="20"/>
        <v>42204</v>
      </c>
      <c r="J278" s="16">
        <f t="shared" ca="1" si="21"/>
        <v>0</v>
      </c>
      <c r="K278" s="14">
        <f t="shared" ca="1" si="23"/>
        <v>0</v>
      </c>
    </row>
    <row r="279" spans="2:11" ht="130" customHeight="1">
      <c r="B279" s="15">
        <f t="shared" ca="1" si="22"/>
        <v>0</v>
      </c>
      <c r="I279" s="13">
        <f t="shared" ca="1" si="20"/>
        <v>42204</v>
      </c>
      <c r="J279" s="16">
        <f t="shared" ca="1" si="21"/>
        <v>0</v>
      </c>
      <c r="K279" s="14">
        <f t="shared" ca="1" si="23"/>
        <v>0</v>
      </c>
    </row>
    <row r="280" spans="2:11" ht="130" customHeight="1">
      <c r="B280" s="15">
        <f t="shared" ca="1" si="22"/>
        <v>0</v>
      </c>
      <c r="I280" s="13">
        <f t="shared" ca="1" si="20"/>
        <v>42204</v>
      </c>
      <c r="J280" s="16">
        <f t="shared" ca="1" si="21"/>
        <v>0</v>
      </c>
      <c r="K280" s="14">
        <f t="shared" ca="1" si="23"/>
        <v>0</v>
      </c>
    </row>
    <row r="281" spans="2:11" ht="130" customHeight="1">
      <c r="B281" s="15">
        <f t="shared" ca="1" si="22"/>
        <v>0</v>
      </c>
      <c r="I281" s="13">
        <f t="shared" ca="1" si="20"/>
        <v>42204</v>
      </c>
      <c r="J281" s="16">
        <f t="shared" ca="1" si="21"/>
        <v>0</v>
      </c>
      <c r="K281" s="14">
        <f t="shared" ca="1" si="23"/>
        <v>0</v>
      </c>
    </row>
    <row r="282" spans="2:11" ht="130" customHeight="1">
      <c r="B282" s="15">
        <f t="shared" ca="1" si="22"/>
        <v>0</v>
      </c>
      <c r="I282" s="13">
        <f t="shared" ca="1" si="20"/>
        <v>42204</v>
      </c>
      <c r="J282" s="16">
        <f t="shared" ca="1" si="21"/>
        <v>0</v>
      </c>
      <c r="K282" s="14">
        <f t="shared" ca="1" si="23"/>
        <v>0</v>
      </c>
    </row>
    <row r="283" spans="2:11" ht="130" customHeight="1">
      <c r="B283" s="15">
        <f t="shared" ca="1" si="22"/>
        <v>0</v>
      </c>
      <c r="I283" s="13">
        <f t="shared" ca="1" si="20"/>
        <v>42204</v>
      </c>
      <c r="J283" s="16">
        <f t="shared" ca="1" si="21"/>
        <v>0</v>
      </c>
      <c r="K283" s="14">
        <f t="shared" ca="1" si="23"/>
        <v>0</v>
      </c>
    </row>
    <row r="284" spans="2:11" ht="130" customHeight="1">
      <c r="B284" s="15">
        <f t="shared" ca="1" si="22"/>
        <v>0</v>
      </c>
      <c r="I284" s="13">
        <f t="shared" ca="1" si="20"/>
        <v>42204</v>
      </c>
      <c r="J284" s="16">
        <f t="shared" ca="1" si="21"/>
        <v>0</v>
      </c>
      <c r="K284" s="14">
        <f t="shared" ca="1" si="23"/>
        <v>0</v>
      </c>
    </row>
    <row r="285" spans="2:11" ht="130" customHeight="1">
      <c r="B285" s="15">
        <f t="shared" ca="1" si="22"/>
        <v>0</v>
      </c>
      <c r="I285" s="13">
        <f t="shared" ca="1" si="20"/>
        <v>42204</v>
      </c>
      <c r="J285" s="16">
        <f t="shared" ca="1" si="21"/>
        <v>0</v>
      </c>
      <c r="K285" s="14">
        <f t="shared" ca="1" si="23"/>
        <v>0</v>
      </c>
    </row>
    <row r="286" spans="2:11" ht="130" customHeight="1">
      <c r="B286" s="15">
        <f t="shared" ca="1" si="22"/>
        <v>0</v>
      </c>
      <c r="I286" s="13">
        <f t="shared" ca="1" si="20"/>
        <v>42204</v>
      </c>
      <c r="J286" s="16">
        <f t="shared" ca="1" si="21"/>
        <v>0</v>
      </c>
      <c r="K286" s="14">
        <f t="shared" ca="1" si="23"/>
        <v>0</v>
      </c>
    </row>
    <row r="287" spans="2:11" ht="130" customHeight="1">
      <c r="B287" s="15">
        <f t="shared" ca="1" si="22"/>
        <v>0</v>
      </c>
      <c r="I287" s="13">
        <f t="shared" ca="1" si="20"/>
        <v>42204</v>
      </c>
      <c r="J287" s="16">
        <f t="shared" ca="1" si="21"/>
        <v>0</v>
      </c>
      <c r="K287" s="14">
        <f t="shared" ca="1" si="23"/>
        <v>0</v>
      </c>
    </row>
    <row r="288" spans="2:11" ht="130" customHeight="1">
      <c r="B288" s="15">
        <f t="shared" ca="1" si="22"/>
        <v>0</v>
      </c>
      <c r="I288" s="13">
        <f t="shared" ca="1" si="20"/>
        <v>42204</v>
      </c>
      <c r="J288" s="16">
        <f t="shared" ca="1" si="21"/>
        <v>0</v>
      </c>
      <c r="K288" s="14">
        <f t="shared" ca="1" si="23"/>
        <v>0</v>
      </c>
    </row>
    <row r="289" spans="2:11" ht="130" customHeight="1">
      <c r="B289" s="15">
        <f t="shared" ca="1" si="22"/>
        <v>0</v>
      </c>
      <c r="I289" s="13">
        <f t="shared" ca="1" si="20"/>
        <v>42204</v>
      </c>
      <c r="J289" s="16">
        <f t="shared" ca="1" si="21"/>
        <v>0</v>
      </c>
      <c r="K289" s="14">
        <f t="shared" ca="1" si="23"/>
        <v>0</v>
      </c>
    </row>
    <row r="290" spans="2:11" ht="130" customHeight="1">
      <c r="B290" s="15">
        <f t="shared" ca="1" si="22"/>
        <v>0</v>
      </c>
      <c r="I290" s="13">
        <f t="shared" ca="1" si="20"/>
        <v>42204</v>
      </c>
      <c r="J290" s="16">
        <f t="shared" ca="1" si="21"/>
        <v>0</v>
      </c>
      <c r="K290" s="14">
        <f t="shared" ca="1" si="23"/>
        <v>0</v>
      </c>
    </row>
    <row r="291" spans="2:11" ht="130" customHeight="1">
      <c r="B291" s="15">
        <f t="shared" ca="1" si="22"/>
        <v>0</v>
      </c>
      <c r="I291" s="13">
        <f t="shared" ca="1" si="20"/>
        <v>42204</v>
      </c>
      <c r="J291" s="16">
        <f t="shared" ca="1" si="21"/>
        <v>0</v>
      </c>
      <c r="K291" s="14">
        <f t="shared" ca="1" si="23"/>
        <v>0</v>
      </c>
    </row>
    <row r="292" spans="2:11" ht="130" customHeight="1">
      <c r="B292" s="15">
        <f t="shared" ca="1" si="22"/>
        <v>0</v>
      </c>
      <c r="I292" s="13">
        <f t="shared" ca="1" si="20"/>
        <v>42204</v>
      </c>
      <c r="J292" s="16">
        <f t="shared" ca="1" si="21"/>
        <v>0</v>
      </c>
      <c r="K292" s="14">
        <f t="shared" ca="1" si="23"/>
        <v>0</v>
      </c>
    </row>
    <row r="293" spans="2:11" ht="130" customHeight="1">
      <c r="B293" s="15">
        <f t="shared" ca="1" si="22"/>
        <v>0</v>
      </c>
      <c r="I293" s="13">
        <f t="shared" ca="1" si="20"/>
        <v>42204</v>
      </c>
      <c r="J293" s="16">
        <f t="shared" ca="1" si="21"/>
        <v>0</v>
      </c>
      <c r="K293" s="14">
        <f t="shared" ca="1" si="23"/>
        <v>0</v>
      </c>
    </row>
    <row r="294" spans="2:11" ht="130" customHeight="1">
      <c r="B294" s="15">
        <f t="shared" ca="1" si="22"/>
        <v>0</v>
      </c>
      <c r="I294" s="13">
        <f t="shared" ca="1" si="20"/>
        <v>42204</v>
      </c>
      <c r="J294" s="16">
        <f t="shared" ca="1" si="21"/>
        <v>0</v>
      </c>
      <c r="K294" s="14">
        <f t="shared" ca="1" si="23"/>
        <v>0</v>
      </c>
    </row>
    <row r="295" spans="2:11" ht="130" customHeight="1">
      <c r="B295" s="15">
        <f t="shared" ca="1" si="22"/>
        <v>0</v>
      </c>
      <c r="I295" s="13">
        <f t="shared" ca="1" si="20"/>
        <v>42204</v>
      </c>
      <c r="J295" s="16">
        <f t="shared" ca="1" si="21"/>
        <v>0</v>
      </c>
      <c r="K295" s="14">
        <f t="shared" ca="1" si="23"/>
        <v>0</v>
      </c>
    </row>
    <row r="296" spans="2:11" ht="130" customHeight="1">
      <c r="B296" s="15">
        <f t="shared" ca="1" si="22"/>
        <v>0</v>
      </c>
      <c r="I296" s="13">
        <f t="shared" ca="1" si="20"/>
        <v>42204</v>
      </c>
      <c r="J296" s="16">
        <f t="shared" ca="1" si="21"/>
        <v>0</v>
      </c>
      <c r="K296" s="14">
        <f t="shared" ca="1" si="23"/>
        <v>0</v>
      </c>
    </row>
    <row r="297" spans="2:11" ht="130" customHeight="1">
      <c r="B297" s="15">
        <f t="shared" ca="1" si="22"/>
        <v>0</v>
      </c>
      <c r="I297" s="13">
        <f t="shared" ca="1" si="20"/>
        <v>42204</v>
      </c>
      <c r="J297" s="16">
        <f t="shared" ca="1" si="21"/>
        <v>0</v>
      </c>
      <c r="K297" s="14">
        <f t="shared" ca="1" si="23"/>
        <v>0</v>
      </c>
    </row>
    <row r="298" spans="2:11" ht="130" customHeight="1">
      <c r="B298" s="15">
        <f t="shared" ca="1" si="22"/>
        <v>0</v>
      </c>
      <c r="I298" s="13">
        <f t="shared" ca="1" si="20"/>
        <v>42204</v>
      </c>
      <c r="J298" s="16">
        <f t="shared" ca="1" si="21"/>
        <v>0</v>
      </c>
      <c r="K298" s="14">
        <f t="shared" ca="1" si="23"/>
        <v>0</v>
      </c>
    </row>
    <row r="299" spans="2:11" ht="130" customHeight="1">
      <c r="B299" s="15">
        <f t="shared" ca="1" si="22"/>
        <v>0</v>
      </c>
      <c r="I299" s="13">
        <f t="shared" ca="1" si="20"/>
        <v>42204</v>
      </c>
      <c r="J299" s="16">
        <f t="shared" ca="1" si="21"/>
        <v>0</v>
      </c>
      <c r="K299" s="14">
        <f t="shared" ca="1" si="23"/>
        <v>0</v>
      </c>
    </row>
    <row r="300" spans="2:11" ht="130" customHeight="1">
      <c r="B300" s="15">
        <f t="shared" ca="1" si="22"/>
        <v>0</v>
      </c>
      <c r="I300" s="13">
        <f t="shared" ca="1" si="20"/>
        <v>42204</v>
      </c>
      <c r="J300" s="16">
        <f t="shared" ca="1" si="21"/>
        <v>0</v>
      </c>
      <c r="K300" s="14">
        <f t="shared" ca="1" si="23"/>
        <v>0</v>
      </c>
    </row>
    <row r="301" spans="2:11" ht="130" customHeight="1">
      <c r="B301" s="15">
        <f t="shared" ca="1" si="22"/>
        <v>0</v>
      </c>
      <c r="I301" s="13">
        <f t="shared" ca="1" si="20"/>
        <v>42204</v>
      </c>
      <c r="J301" s="16">
        <f t="shared" ca="1" si="21"/>
        <v>0</v>
      </c>
      <c r="K301" s="14">
        <f t="shared" ca="1" si="23"/>
        <v>0</v>
      </c>
    </row>
    <row r="302" spans="2:11" ht="130" customHeight="1">
      <c r="B302" s="15">
        <f t="shared" ca="1" si="22"/>
        <v>0</v>
      </c>
      <c r="I302" s="13">
        <f t="shared" ca="1" si="20"/>
        <v>42204</v>
      </c>
      <c r="J302" s="16">
        <f t="shared" ca="1" si="21"/>
        <v>0</v>
      </c>
      <c r="K302" s="14">
        <f t="shared" ca="1" si="23"/>
        <v>0</v>
      </c>
    </row>
    <row r="303" spans="2:11" ht="130" customHeight="1">
      <c r="B303" s="15">
        <f t="shared" ca="1" si="22"/>
        <v>0</v>
      </c>
      <c r="I303" s="13">
        <f t="shared" ca="1" si="20"/>
        <v>42204</v>
      </c>
      <c r="J303" s="16">
        <f t="shared" ca="1" si="21"/>
        <v>0</v>
      </c>
      <c r="K303" s="14">
        <f t="shared" ca="1" si="23"/>
        <v>0</v>
      </c>
    </row>
    <row r="304" spans="2:11" ht="130" customHeight="1">
      <c r="B304" s="15">
        <f t="shared" ca="1" si="22"/>
        <v>0</v>
      </c>
      <c r="I304" s="13">
        <f t="shared" ca="1" si="20"/>
        <v>42204</v>
      </c>
      <c r="J304" s="16">
        <f t="shared" ca="1" si="21"/>
        <v>0</v>
      </c>
      <c r="K304" s="14">
        <f t="shared" ca="1" si="23"/>
        <v>0</v>
      </c>
    </row>
    <row r="305" spans="2:11" ht="130" customHeight="1">
      <c r="B305" s="15">
        <f t="shared" ca="1" si="22"/>
        <v>0</v>
      </c>
      <c r="I305" s="13">
        <f t="shared" ca="1" si="20"/>
        <v>42204</v>
      </c>
      <c r="J305" s="16">
        <f t="shared" ca="1" si="21"/>
        <v>0</v>
      </c>
      <c r="K305" s="14">
        <f t="shared" ca="1" si="23"/>
        <v>0</v>
      </c>
    </row>
    <row r="306" spans="2:11" ht="130" customHeight="1">
      <c r="B306" s="15">
        <f t="shared" ca="1" si="22"/>
        <v>0</v>
      </c>
      <c r="I306" s="13">
        <f t="shared" ca="1" si="20"/>
        <v>42204</v>
      </c>
      <c r="J306" s="16">
        <f t="shared" ca="1" si="21"/>
        <v>0</v>
      </c>
      <c r="K306" s="14">
        <f t="shared" ca="1" si="23"/>
        <v>0</v>
      </c>
    </row>
    <row r="307" spans="2:11" ht="130" customHeight="1">
      <c r="B307" s="15">
        <f t="shared" ca="1" si="22"/>
        <v>0</v>
      </c>
      <c r="I307" s="13">
        <f t="shared" ca="1" si="20"/>
        <v>42204</v>
      </c>
      <c r="J307" s="16">
        <f t="shared" ca="1" si="21"/>
        <v>0</v>
      </c>
      <c r="K307" s="14">
        <f t="shared" ca="1" si="23"/>
        <v>0</v>
      </c>
    </row>
    <row r="308" spans="2:11" ht="130" customHeight="1">
      <c r="B308" s="15">
        <f t="shared" ca="1" si="22"/>
        <v>0</v>
      </c>
      <c r="I308" s="13">
        <f t="shared" ca="1" si="20"/>
        <v>42204</v>
      </c>
      <c r="J308" s="16">
        <f t="shared" ca="1" si="21"/>
        <v>0</v>
      </c>
      <c r="K308" s="14">
        <f t="shared" ca="1" si="23"/>
        <v>0</v>
      </c>
    </row>
    <row r="309" spans="2:11" ht="130" customHeight="1">
      <c r="B309" s="15">
        <f t="shared" ca="1" si="22"/>
        <v>0</v>
      </c>
      <c r="I309" s="13">
        <f t="shared" ca="1" si="20"/>
        <v>42204</v>
      </c>
      <c r="J309" s="16">
        <f t="shared" ca="1" si="21"/>
        <v>0</v>
      </c>
      <c r="K309" s="14">
        <f t="shared" ca="1" si="23"/>
        <v>0</v>
      </c>
    </row>
    <row r="310" spans="2:11" ht="130" customHeight="1">
      <c r="B310" s="15">
        <f t="shared" ca="1" si="22"/>
        <v>0</v>
      </c>
      <c r="I310" s="13">
        <f t="shared" ca="1" si="20"/>
        <v>42204</v>
      </c>
      <c r="J310" s="16">
        <f t="shared" ca="1" si="21"/>
        <v>0</v>
      </c>
      <c r="K310" s="14">
        <f t="shared" ca="1" si="23"/>
        <v>0</v>
      </c>
    </row>
    <row r="311" spans="2:11" ht="130" customHeight="1">
      <c r="B311" s="15">
        <f t="shared" ca="1" si="22"/>
        <v>0</v>
      </c>
      <c r="I311" s="13">
        <f t="shared" ca="1" si="20"/>
        <v>42204</v>
      </c>
      <c r="J311" s="16">
        <f t="shared" ca="1" si="21"/>
        <v>0</v>
      </c>
      <c r="K311" s="14">
        <f t="shared" ca="1" si="23"/>
        <v>0</v>
      </c>
    </row>
    <row r="312" spans="2:11" ht="130" customHeight="1">
      <c r="B312" s="15">
        <f t="shared" ca="1" si="22"/>
        <v>0</v>
      </c>
      <c r="I312" s="13">
        <f t="shared" ca="1" si="20"/>
        <v>42204</v>
      </c>
      <c r="J312" s="16">
        <f t="shared" ca="1" si="21"/>
        <v>0</v>
      </c>
      <c r="K312" s="14">
        <f t="shared" ca="1" si="23"/>
        <v>0</v>
      </c>
    </row>
    <row r="313" spans="2:11" ht="130" customHeight="1">
      <c r="B313" s="15">
        <f t="shared" ca="1" si="22"/>
        <v>0</v>
      </c>
      <c r="I313" s="13">
        <f ca="1">IF(I312+J313&lt;=I$6,I312+J313,"")</f>
        <v>42204</v>
      </c>
      <c r="J313" s="16">
        <f ca="1">IF(I312&lt;I$6,1,0)</f>
        <v>0</v>
      </c>
      <c r="K313" s="14">
        <f t="shared" ca="1" si="23"/>
        <v>0</v>
      </c>
    </row>
    <row r="314" spans="2:11" ht="130" customHeight="1">
      <c r="B314" s="15">
        <f t="shared" ca="1" si="22"/>
        <v>0</v>
      </c>
      <c r="I314" s="13">
        <f t="shared" ref="I314:I346" ca="1" si="24">IF(I313+J314&lt;=I$6,I313+J314,"")</f>
        <v>42204</v>
      </c>
      <c r="J314" s="16">
        <f t="shared" ref="J314:J346" ca="1" si="25">IF(I313&lt;I$6,1,0)</f>
        <v>0</v>
      </c>
      <c r="K314" s="14">
        <f t="shared" ca="1" si="23"/>
        <v>0</v>
      </c>
    </row>
    <row r="315" spans="2:11" ht="130" customHeight="1">
      <c r="B315" s="15">
        <f t="shared" ca="1" si="22"/>
        <v>0</v>
      </c>
      <c r="I315" s="13">
        <f t="shared" ca="1" si="24"/>
        <v>42204</v>
      </c>
      <c r="J315" s="16">
        <f t="shared" ca="1" si="25"/>
        <v>0</v>
      </c>
      <c r="K315" s="14">
        <f t="shared" ca="1" si="23"/>
        <v>0</v>
      </c>
    </row>
    <row r="316" spans="2:11" ht="130" customHeight="1">
      <c r="B316" s="15">
        <f t="shared" ca="1" si="22"/>
        <v>0</v>
      </c>
      <c r="I316" s="13">
        <f t="shared" ca="1" si="24"/>
        <v>42204</v>
      </c>
      <c r="J316" s="16">
        <f t="shared" ca="1" si="25"/>
        <v>0</v>
      </c>
      <c r="K316" s="14">
        <f t="shared" ca="1" si="23"/>
        <v>0</v>
      </c>
    </row>
    <row r="317" spans="2:11" ht="130" customHeight="1">
      <c r="B317" s="15">
        <f t="shared" ca="1" si="22"/>
        <v>0</v>
      </c>
      <c r="I317" s="13">
        <f t="shared" ca="1" si="24"/>
        <v>42204</v>
      </c>
      <c r="J317" s="16">
        <f t="shared" ca="1" si="25"/>
        <v>0</v>
      </c>
      <c r="K317" s="14">
        <f t="shared" ca="1" si="23"/>
        <v>0</v>
      </c>
    </row>
    <row r="318" spans="2:11" ht="130" customHeight="1">
      <c r="B318" s="15">
        <f t="shared" ca="1" si="22"/>
        <v>0</v>
      </c>
      <c r="I318" s="13">
        <f t="shared" ca="1" si="24"/>
        <v>42204</v>
      </c>
      <c r="J318" s="16">
        <f t="shared" ca="1" si="25"/>
        <v>0</v>
      </c>
      <c r="K318" s="14">
        <f t="shared" ca="1" si="23"/>
        <v>0</v>
      </c>
    </row>
    <row r="319" spans="2:11" ht="130" customHeight="1">
      <c r="B319" s="15">
        <f t="shared" ca="1" si="22"/>
        <v>0</v>
      </c>
      <c r="I319" s="13">
        <f t="shared" ca="1" si="24"/>
        <v>42204</v>
      </c>
      <c r="J319" s="16">
        <f t="shared" ca="1" si="25"/>
        <v>0</v>
      </c>
      <c r="K319" s="14">
        <f t="shared" ca="1" si="23"/>
        <v>0</v>
      </c>
    </row>
    <row r="320" spans="2:11" ht="130" customHeight="1">
      <c r="B320" s="15">
        <f t="shared" ca="1" si="22"/>
        <v>0</v>
      </c>
      <c r="I320" s="13">
        <f t="shared" ca="1" si="24"/>
        <v>42204</v>
      </c>
      <c r="J320" s="16">
        <f t="shared" ca="1" si="25"/>
        <v>0</v>
      </c>
      <c r="K320" s="14">
        <f t="shared" ca="1" si="23"/>
        <v>0</v>
      </c>
    </row>
    <row r="321" spans="2:11" ht="130" customHeight="1">
      <c r="B321" s="15">
        <f t="shared" ca="1" si="22"/>
        <v>0</v>
      </c>
      <c r="I321" s="13">
        <f t="shared" ca="1" si="24"/>
        <v>42204</v>
      </c>
      <c r="J321" s="16">
        <f t="shared" ca="1" si="25"/>
        <v>0</v>
      </c>
      <c r="K321" s="14">
        <f t="shared" ca="1" si="23"/>
        <v>0</v>
      </c>
    </row>
    <row r="322" spans="2:11" ht="130" customHeight="1">
      <c r="B322" s="15">
        <f t="shared" ca="1" si="22"/>
        <v>0</v>
      </c>
      <c r="I322" s="13">
        <f t="shared" ca="1" si="24"/>
        <v>42204</v>
      </c>
      <c r="J322" s="16">
        <f t="shared" ca="1" si="25"/>
        <v>0</v>
      </c>
      <c r="K322" s="14">
        <f t="shared" ca="1" si="23"/>
        <v>0</v>
      </c>
    </row>
    <row r="323" spans="2:11" ht="130" customHeight="1">
      <c r="B323" s="15">
        <f t="shared" ca="1" si="22"/>
        <v>0</v>
      </c>
      <c r="I323" s="13">
        <f t="shared" ca="1" si="24"/>
        <v>42204</v>
      </c>
      <c r="J323" s="16">
        <f t="shared" ca="1" si="25"/>
        <v>0</v>
      </c>
      <c r="K323" s="14">
        <f t="shared" ca="1" si="23"/>
        <v>0</v>
      </c>
    </row>
    <row r="324" spans="2:11" ht="130" customHeight="1">
      <c r="B324" s="15">
        <f t="shared" ca="1" si="22"/>
        <v>0</v>
      </c>
      <c r="I324" s="13">
        <f t="shared" ca="1" si="24"/>
        <v>42204</v>
      </c>
      <c r="J324" s="16">
        <f t="shared" ca="1" si="25"/>
        <v>0</v>
      </c>
      <c r="K324" s="14">
        <f t="shared" ca="1" si="23"/>
        <v>0</v>
      </c>
    </row>
    <row r="325" spans="2:11" ht="130" customHeight="1">
      <c r="B325" s="15">
        <f t="shared" ca="1" si="22"/>
        <v>0</v>
      </c>
      <c r="I325" s="13">
        <f t="shared" ca="1" si="24"/>
        <v>42204</v>
      </c>
      <c r="J325" s="16">
        <f t="shared" ca="1" si="25"/>
        <v>0</v>
      </c>
      <c r="K325" s="14">
        <f t="shared" ca="1" si="23"/>
        <v>0</v>
      </c>
    </row>
    <row r="326" spans="2:11" ht="130" customHeight="1">
      <c r="B326" s="15">
        <f t="shared" ca="1" si="22"/>
        <v>0</v>
      </c>
      <c r="I326" s="13">
        <f t="shared" ca="1" si="24"/>
        <v>42204</v>
      </c>
      <c r="J326" s="16">
        <f t="shared" ca="1" si="25"/>
        <v>0</v>
      </c>
      <c r="K326" s="14">
        <f t="shared" ca="1" si="23"/>
        <v>0</v>
      </c>
    </row>
    <row r="327" spans="2:11" ht="130" customHeight="1">
      <c r="B327" s="15">
        <f t="shared" ca="1" si="22"/>
        <v>0</v>
      </c>
      <c r="I327" s="13">
        <f t="shared" ca="1" si="24"/>
        <v>42204</v>
      </c>
      <c r="J327" s="16">
        <f t="shared" ca="1" si="25"/>
        <v>0</v>
      </c>
      <c r="K327" s="14">
        <f t="shared" ca="1" si="23"/>
        <v>0</v>
      </c>
    </row>
    <row r="328" spans="2:11" ht="130" customHeight="1">
      <c r="B328" s="15">
        <f t="shared" ca="1" si="22"/>
        <v>0</v>
      </c>
      <c r="I328" s="13">
        <f t="shared" ca="1" si="24"/>
        <v>42204</v>
      </c>
      <c r="J328" s="16">
        <f t="shared" ca="1" si="25"/>
        <v>0</v>
      </c>
      <c r="K328" s="14">
        <f t="shared" ca="1" si="23"/>
        <v>0</v>
      </c>
    </row>
    <row r="329" spans="2:11" ht="130" customHeight="1">
      <c r="B329" s="15">
        <f t="shared" ca="1" si="22"/>
        <v>0</v>
      </c>
      <c r="I329" s="13">
        <f t="shared" ca="1" si="24"/>
        <v>42204</v>
      </c>
      <c r="J329" s="16">
        <f t="shared" ca="1" si="25"/>
        <v>0</v>
      </c>
      <c r="K329" s="14">
        <f t="shared" ca="1" si="23"/>
        <v>0</v>
      </c>
    </row>
    <row r="330" spans="2:11" ht="130" customHeight="1">
      <c r="B330" s="15">
        <f t="shared" ca="1" si="22"/>
        <v>0</v>
      </c>
      <c r="I330" s="13">
        <f t="shared" ca="1" si="24"/>
        <v>42204</v>
      </c>
      <c r="J330" s="16">
        <f t="shared" ca="1" si="25"/>
        <v>0</v>
      </c>
      <c r="K330" s="14">
        <f t="shared" ca="1" si="23"/>
        <v>0</v>
      </c>
    </row>
    <row r="331" spans="2:11" ht="130" customHeight="1">
      <c r="B331" s="15">
        <f t="shared" ca="1" si="22"/>
        <v>0</v>
      </c>
      <c r="I331" s="13">
        <f t="shared" ca="1" si="24"/>
        <v>42204</v>
      </c>
      <c r="J331" s="16">
        <f t="shared" ca="1" si="25"/>
        <v>0</v>
      </c>
      <c r="K331" s="14">
        <f t="shared" ca="1" si="23"/>
        <v>0</v>
      </c>
    </row>
    <row r="332" spans="2:11" ht="130" customHeight="1">
      <c r="B332" s="15">
        <f t="shared" ca="1" si="22"/>
        <v>0</v>
      </c>
      <c r="I332" s="13">
        <f t="shared" ca="1" si="24"/>
        <v>42204</v>
      </c>
      <c r="J332" s="16">
        <f t="shared" ca="1" si="25"/>
        <v>0</v>
      </c>
      <c r="K332" s="14">
        <f t="shared" ca="1" si="23"/>
        <v>0</v>
      </c>
    </row>
    <row r="333" spans="2:11" ht="130" customHeight="1">
      <c r="B333" s="15">
        <f t="shared" ca="1" si="22"/>
        <v>0</v>
      </c>
      <c r="I333" s="13">
        <f t="shared" ca="1" si="24"/>
        <v>42204</v>
      </c>
      <c r="J333" s="16">
        <f t="shared" ca="1" si="25"/>
        <v>0</v>
      </c>
      <c r="K333" s="14">
        <f t="shared" ca="1" si="23"/>
        <v>0</v>
      </c>
    </row>
    <row r="334" spans="2:11" ht="130" customHeight="1">
      <c r="B334" s="15">
        <f t="shared" ca="1" si="22"/>
        <v>0</v>
      </c>
      <c r="I334" s="13">
        <f t="shared" ca="1" si="24"/>
        <v>42204</v>
      </c>
      <c r="J334" s="16">
        <f t="shared" ca="1" si="25"/>
        <v>0</v>
      </c>
      <c r="K334" s="14">
        <f t="shared" ca="1" si="23"/>
        <v>0</v>
      </c>
    </row>
    <row r="335" spans="2:11" ht="130" customHeight="1">
      <c r="B335" s="15">
        <f t="shared" ca="1" si="22"/>
        <v>0</v>
      </c>
      <c r="I335" s="13">
        <f t="shared" ca="1" si="24"/>
        <v>42204</v>
      </c>
      <c r="J335" s="16">
        <f t="shared" ca="1" si="25"/>
        <v>0</v>
      </c>
      <c r="K335" s="14">
        <f t="shared" ca="1" si="23"/>
        <v>0</v>
      </c>
    </row>
    <row r="336" spans="2:11" ht="130" customHeight="1">
      <c r="B336" s="15">
        <f t="shared" ca="1" si="22"/>
        <v>0</v>
      </c>
      <c r="I336" s="13">
        <f t="shared" ca="1" si="24"/>
        <v>42204</v>
      </c>
      <c r="J336" s="16">
        <f t="shared" ca="1" si="25"/>
        <v>0</v>
      </c>
      <c r="K336" s="14">
        <f t="shared" ca="1" si="23"/>
        <v>0</v>
      </c>
    </row>
    <row r="337" spans="2:11" ht="130" customHeight="1">
      <c r="B337" s="15">
        <f t="shared" ref="B337:B383" ca="1" si="26">K337</f>
        <v>0</v>
      </c>
      <c r="I337" s="13">
        <f t="shared" ca="1" si="24"/>
        <v>42204</v>
      </c>
      <c r="J337" s="16">
        <f t="shared" ca="1" si="25"/>
        <v>0</v>
      </c>
      <c r="K337" s="14">
        <f t="shared" ca="1" si="23"/>
        <v>0</v>
      </c>
    </row>
    <row r="338" spans="2:11" ht="130" customHeight="1">
      <c r="B338" s="15">
        <f t="shared" ca="1" si="26"/>
        <v>0</v>
      </c>
      <c r="I338" s="13">
        <f t="shared" ca="1" si="24"/>
        <v>42204</v>
      </c>
      <c r="J338" s="16">
        <f t="shared" ca="1" si="25"/>
        <v>0</v>
      </c>
      <c r="K338" s="14">
        <f t="shared" ref="K338:K384" ca="1" si="27">K337-J338</f>
        <v>0</v>
      </c>
    </row>
    <row r="339" spans="2:11" ht="130" customHeight="1">
      <c r="B339" s="15">
        <f t="shared" ca="1" si="26"/>
        <v>0</v>
      </c>
      <c r="I339" s="13">
        <f t="shared" ca="1" si="24"/>
        <v>42204</v>
      </c>
      <c r="J339" s="16">
        <f t="shared" ca="1" si="25"/>
        <v>0</v>
      </c>
      <c r="K339" s="14">
        <f t="shared" ca="1" si="27"/>
        <v>0</v>
      </c>
    </row>
    <row r="340" spans="2:11" ht="130" customHeight="1">
      <c r="B340" s="15">
        <f t="shared" ca="1" si="26"/>
        <v>0</v>
      </c>
      <c r="I340" s="13">
        <f t="shared" ca="1" si="24"/>
        <v>42204</v>
      </c>
      <c r="J340" s="16">
        <f t="shared" ca="1" si="25"/>
        <v>0</v>
      </c>
      <c r="K340" s="14">
        <f t="shared" ca="1" si="27"/>
        <v>0</v>
      </c>
    </row>
    <row r="341" spans="2:11" ht="130" customHeight="1">
      <c r="B341" s="15">
        <f t="shared" ca="1" si="26"/>
        <v>0</v>
      </c>
      <c r="I341" s="13">
        <f t="shared" ca="1" si="24"/>
        <v>42204</v>
      </c>
      <c r="J341" s="16">
        <f t="shared" ca="1" si="25"/>
        <v>0</v>
      </c>
      <c r="K341" s="14">
        <f t="shared" ca="1" si="27"/>
        <v>0</v>
      </c>
    </row>
    <row r="342" spans="2:11" ht="130" customHeight="1">
      <c r="B342" s="15">
        <f t="shared" ca="1" si="26"/>
        <v>0</v>
      </c>
      <c r="I342" s="13">
        <f t="shared" ca="1" si="24"/>
        <v>42204</v>
      </c>
      <c r="J342" s="16">
        <f t="shared" ca="1" si="25"/>
        <v>0</v>
      </c>
      <c r="K342" s="14">
        <f t="shared" ca="1" si="27"/>
        <v>0</v>
      </c>
    </row>
    <row r="343" spans="2:11" ht="130" customHeight="1">
      <c r="B343" s="15">
        <f t="shared" ca="1" si="26"/>
        <v>0</v>
      </c>
      <c r="I343" s="13">
        <f t="shared" ca="1" si="24"/>
        <v>42204</v>
      </c>
      <c r="J343" s="16">
        <f t="shared" ca="1" si="25"/>
        <v>0</v>
      </c>
      <c r="K343" s="14">
        <f t="shared" ca="1" si="27"/>
        <v>0</v>
      </c>
    </row>
    <row r="344" spans="2:11" ht="130" customHeight="1">
      <c r="B344" s="15">
        <f t="shared" ca="1" si="26"/>
        <v>0</v>
      </c>
      <c r="I344" s="13">
        <f t="shared" ca="1" si="24"/>
        <v>42204</v>
      </c>
      <c r="J344" s="16">
        <f t="shared" ca="1" si="25"/>
        <v>0</v>
      </c>
      <c r="K344" s="14">
        <f t="shared" ca="1" si="27"/>
        <v>0</v>
      </c>
    </row>
    <row r="345" spans="2:11" ht="130" customHeight="1">
      <c r="B345" s="15">
        <f t="shared" ca="1" si="26"/>
        <v>0</v>
      </c>
      <c r="I345" s="13">
        <f t="shared" ca="1" si="24"/>
        <v>42204</v>
      </c>
      <c r="J345" s="16">
        <f t="shared" ca="1" si="25"/>
        <v>0</v>
      </c>
      <c r="K345" s="14">
        <f t="shared" ca="1" si="27"/>
        <v>0</v>
      </c>
    </row>
    <row r="346" spans="2:11" ht="130" customHeight="1">
      <c r="B346" s="15">
        <f t="shared" ca="1" si="26"/>
        <v>0</v>
      </c>
      <c r="I346" s="13">
        <f t="shared" ca="1" si="24"/>
        <v>42204</v>
      </c>
      <c r="J346" s="16">
        <f t="shared" ca="1" si="25"/>
        <v>0</v>
      </c>
      <c r="K346" s="14">
        <f t="shared" ca="1" si="27"/>
        <v>0</v>
      </c>
    </row>
    <row r="347" spans="2:11" ht="130" customHeight="1">
      <c r="B347" s="15">
        <f t="shared" ca="1" si="26"/>
        <v>0</v>
      </c>
      <c r="I347" s="13">
        <f ca="1">IF(I346+J347&lt;=I$6,I346+J347,"")</f>
        <v>42204</v>
      </c>
      <c r="J347" s="16">
        <f ca="1">IF(I346&lt;I$6,1,0)</f>
        <v>0</v>
      </c>
      <c r="K347" s="14">
        <f t="shared" ca="1" si="27"/>
        <v>0</v>
      </c>
    </row>
    <row r="348" spans="2:11" ht="130" customHeight="1">
      <c r="B348" s="15">
        <f t="shared" ca="1" si="26"/>
        <v>0</v>
      </c>
      <c r="I348" s="13">
        <f t="shared" ref="I348:I384" ca="1" si="28">IF(I347+J348&lt;=I$6,I347+J348,"")</f>
        <v>42204</v>
      </c>
      <c r="J348" s="16">
        <f t="shared" ref="J348:J384" ca="1" si="29">IF(I347&lt;I$6,1,0)</f>
        <v>0</v>
      </c>
      <c r="K348" s="14">
        <f t="shared" ca="1" si="27"/>
        <v>0</v>
      </c>
    </row>
    <row r="349" spans="2:11" ht="130" customHeight="1">
      <c r="B349" s="15">
        <f t="shared" ca="1" si="26"/>
        <v>0</v>
      </c>
      <c r="I349" s="13">
        <f t="shared" ca="1" si="28"/>
        <v>42204</v>
      </c>
      <c r="J349" s="16">
        <f t="shared" ca="1" si="29"/>
        <v>0</v>
      </c>
      <c r="K349" s="14">
        <f t="shared" ca="1" si="27"/>
        <v>0</v>
      </c>
    </row>
    <row r="350" spans="2:11" ht="130" customHeight="1">
      <c r="B350" s="15">
        <f t="shared" ca="1" si="26"/>
        <v>0</v>
      </c>
      <c r="I350" s="13">
        <f t="shared" ca="1" si="28"/>
        <v>42204</v>
      </c>
      <c r="J350" s="16">
        <f t="shared" ca="1" si="29"/>
        <v>0</v>
      </c>
      <c r="K350" s="14">
        <f t="shared" ca="1" si="27"/>
        <v>0</v>
      </c>
    </row>
    <row r="351" spans="2:11" ht="130" customHeight="1">
      <c r="B351" s="15">
        <f t="shared" ca="1" si="26"/>
        <v>0</v>
      </c>
      <c r="I351" s="13">
        <f t="shared" ca="1" si="28"/>
        <v>42204</v>
      </c>
      <c r="J351" s="16">
        <f t="shared" ca="1" si="29"/>
        <v>0</v>
      </c>
      <c r="K351" s="14">
        <f t="shared" ca="1" si="27"/>
        <v>0</v>
      </c>
    </row>
    <row r="352" spans="2:11" ht="130" customHeight="1">
      <c r="B352" s="15">
        <f t="shared" ca="1" si="26"/>
        <v>0</v>
      </c>
      <c r="I352" s="13">
        <f t="shared" ca="1" si="28"/>
        <v>42204</v>
      </c>
      <c r="J352" s="16">
        <f t="shared" ca="1" si="29"/>
        <v>0</v>
      </c>
      <c r="K352" s="14">
        <f t="shared" ca="1" si="27"/>
        <v>0</v>
      </c>
    </row>
    <row r="353" spans="2:11" ht="130" customHeight="1">
      <c r="B353" s="15">
        <f t="shared" ca="1" si="26"/>
        <v>0</v>
      </c>
      <c r="I353" s="13">
        <f t="shared" ca="1" si="28"/>
        <v>42204</v>
      </c>
      <c r="J353" s="16">
        <f t="shared" ca="1" si="29"/>
        <v>0</v>
      </c>
      <c r="K353" s="14">
        <f t="shared" ca="1" si="27"/>
        <v>0</v>
      </c>
    </row>
    <row r="354" spans="2:11" ht="130" customHeight="1">
      <c r="B354" s="15">
        <f t="shared" ca="1" si="26"/>
        <v>0</v>
      </c>
      <c r="I354" s="13">
        <f t="shared" ca="1" si="28"/>
        <v>42204</v>
      </c>
      <c r="J354" s="16">
        <f t="shared" ca="1" si="29"/>
        <v>0</v>
      </c>
      <c r="K354" s="14">
        <f t="shared" ca="1" si="27"/>
        <v>0</v>
      </c>
    </row>
    <row r="355" spans="2:11" ht="130" customHeight="1">
      <c r="B355" s="15">
        <f t="shared" ca="1" si="26"/>
        <v>0</v>
      </c>
      <c r="I355" s="13">
        <f t="shared" ca="1" si="28"/>
        <v>42204</v>
      </c>
      <c r="J355" s="16">
        <f t="shared" ca="1" si="29"/>
        <v>0</v>
      </c>
      <c r="K355" s="14">
        <f t="shared" ca="1" si="27"/>
        <v>0</v>
      </c>
    </row>
    <row r="356" spans="2:11" ht="130" customHeight="1">
      <c r="B356" s="15">
        <f t="shared" ca="1" si="26"/>
        <v>0</v>
      </c>
      <c r="I356" s="13">
        <f t="shared" ca="1" si="28"/>
        <v>42204</v>
      </c>
      <c r="J356" s="16">
        <f t="shared" ca="1" si="29"/>
        <v>0</v>
      </c>
      <c r="K356" s="14">
        <f t="shared" ca="1" si="27"/>
        <v>0</v>
      </c>
    </row>
    <row r="357" spans="2:11" ht="130" customHeight="1">
      <c r="B357" s="15">
        <f t="shared" ca="1" si="26"/>
        <v>0</v>
      </c>
      <c r="I357" s="13">
        <f t="shared" ca="1" si="28"/>
        <v>42204</v>
      </c>
      <c r="J357" s="16">
        <f t="shared" ca="1" si="29"/>
        <v>0</v>
      </c>
      <c r="K357" s="14">
        <f t="shared" ca="1" si="27"/>
        <v>0</v>
      </c>
    </row>
    <row r="358" spans="2:11" ht="130" customHeight="1">
      <c r="B358" s="15">
        <f t="shared" ca="1" si="26"/>
        <v>0</v>
      </c>
      <c r="I358" s="13">
        <f t="shared" ca="1" si="28"/>
        <v>42204</v>
      </c>
      <c r="J358" s="16">
        <f t="shared" ca="1" si="29"/>
        <v>0</v>
      </c>
      <c r="K358" s="14">
        <f t="shared" ca="1" si="27"/>
        <v>0</v>
      </c>
    </row>
    <row r="359" spans="2:11" ht="130" customHeight="1">
      <c r="B359" s="15">
        <f t="shared" ca="1" si="26"/>
        <v>0</v>
      </c>
      <c r="I359" s="13">
        <f t="shared" ca="1" si="28"/>
        <v>42204</v>
      </c>
      <c r="J359" s="16">
        <f t="shared" ca="1" si="29"/>
        <v>0</v>
      </c>
      <c r="K359" s="14">
        <f t="shared" ca="1" si="27"/>
        <v>0</v>
      </c>
    </row>
    <row r="360" spans="2:11" ht="130" customHeight="1">
      <c r="B360" s="15">
        <f t="shared" ca="1" si="26"/>
        <v>0</v>
      </c>
      <c r="I360" s="13">
        <f t="shared" ca="1" si="28"/>
        <v>42204</v>
      </c>
      <c r="J360" s="16">
        <f t="shared" ca="1" si="29"/>
        <v>0</v>
      </c>
      <c r="K360" s="14">
        <f t="shared" ca="1" si="27"/>
        <v>0</v>
      </c>
    </row>
    <row r="361" spans="2:11" ht="130" customHeight="1">
      <c r="B361" s="15">
        <f t="shared" ca="1" si="26"/>
        <v>0</v>
      </c>
      <c r="I361" s="13">
        <f t="shared" ca="1" si="28"/>
        <v>42204</v>
      </c>
      <c r="J361" s="16">
        <f t="shared" ca="1" si="29"/>
        <v>0</v>
      </c>
      <c r="K361" s="14">
        <f t="shared" ca="1" si="27"/>
        <v>0</v>
      </c>
    </row>
    <row r="362" spans="2:11" ht="130" customHeight="1">
      <c r="B362" s="15">
        <f t="shared" ca="1" si="26"/>
        <v>0</v>
      </c>
      <c r="I362" s="13">
        <f t="shared" ca="1" si="28"/>
        <v>42204</v>
      </c>
      <c r="J362" s="16">
        <f t="shared" ca="1" si="29"/>
        <v>0</v>
      </c>
      <c r="K362" s="14">
        <f t="shared" ca="1" si="27"/>
        <v>0</v>
      </c>
    </row>
    <row r="363" spans="2:11" ht="130" customHeight="1">
      <c r="B363" s="15">
        <f t="shared" ca="1" si="26"/>
        <v>0</v>
      </c>
      <c r="I363" s="13">
        <f t="shared" ca="1" si="28"/>
        <v>42204</v>
      </c>
      <c r="J363" s="16">
        <f t="shared" ca="1" si="29"/>
        <v>0</v>
      </c>
      <c r="K363" s="14">
        <f t="shared" ca="1" si="27"/>
        <v>0</v>
      </c>
    </row>
    <row r="364" spans="2:11" ht="130" customHeight="1">
      <c r="B364" s="15">
        <f t="shared" ca="1" si="26"/>
        <v>0</v>
      </c>
      <c r="I364" s="13">
        <f t="shared" ca="1" si="28"/>
        <v>42204</v>
      </c>
      <c r="J364" s="16">
        <f t="shared" ca="1" si="29"/>
        <v>0</v>
      </c>
      <c r="K364" s="14">
        <f t="shared" ca="1" si="27"/>
        <v>0</v>
      </c>
    </row>
    <row r="365" spans="2:11" ht="130" customHeight="1">
      <c r="B365" s="15">
        <f t="shared" ca="1" si="26"/>
        <v>0</v>
      </c>
      <c r="I365" s="13">
        <f t="shared" ca="1" si="28"/>
        <v>42204</v>
      </c>
      <c r="J365" s="16">
        <f t="shared" ca="1" si="29"/>
        <v>0</v>
      </c>
      <c r="K365" s="14">
        <f t="shared" ca="1" si="27"/>
        <v>0</v>
      </c>
    </row>
    <row r="366" spans="2:11" ht="130" customHeight="1">
      <c r="B366" s="15">
        <f t="shared" ca="1" si="26"/>
        <v>0</v>
      </c>
      <c r="I366" s="13">
        <f t="shared" ca="1" si="28"/>
        <v>42204</v>
      </c>
      <c r="J366" s="16">
        <f t="shared" ca="1" si="29"/>
        <v>0</v>
      </c>
      <c r="K366" s="14">
        <f t="shared" ca="1" si="27"/>
        <v>0</v>
      </c>
    </row>
    <row r="367" spans="2:11" ht="130" customHeight="1">
      <c r="B367" s="15">
        <f t="shared" ca="1" si="26"/>
        <v>0</v>
      </c>
      <c r="I367" s="13">
        <f t="shared" ca="1" si="28"/>
        <v>42204</v>
      </c>
      <c r="J367" s="16">
        <f t="shared" ca="1" si="29"/>
        <v>0</v>
      </c>
      <c r="K367" s="14">
        <f t="shared" ca="1" si="27"/>
        <v>0</v>
      </c>
    </row>
    <row r="368" spans="2:11" ht="130" customHeight="1">
      <c r="B368" s="15">
        <f t="shared" ca="1" si="26"/>
        <v>0</v>
      </c>
      <c r="I368" s="13">
        <f t="shared" ca="1" si="28"/>
        <v>42204</v>
      </c>
      <c r="J368" s="16">
        <f t="shared" ca="1" si="29"/>
        <v>0</v>
      </c>
      <c r="K368" s="14">
        <f t="shared" ca="1" si="27"/>
        <v>0</v>
      </c>
    </row>
    <row r="369" spans="2:11" ht="130" customHeight="1">
      <c r="B369" s="15">
        <f t="shared" ca="1" si="26"/>
        <v>0</v>
      </c>
      <c r="I369" s="13">
        <f t="shared" ca="1" si="28"/>
        <v>42204</v>
      </c>
      <c r="J369" s="16">
        <f t="shared" ca="1" si="29"/>
        <v>0</v>
      </c>
      <c r="K369" s="14">
        <f t="shared" ca="1" si="27"/>
        <v>0</v>
      </c>
    </row>
    <row r="370" spans="2:11" ht="130" customHeight="1">
      <c r="B370" s="15">
        <f t="shared" ca="1" si="26"/>
        <v>0</v>
      </c>
      <c r="I370" s="13">
        <f t="shared" ca="1" si="28"/>
        <v>42204</v>
      </c>
      <c r="J370" s="16">
        <f t="shared" ca="1" si="29"/>
        <v>0</v>
      </c>
      <c r="K370" s="14">
        <f t="shared" ca="1" si="27"/>
        <v>0</v>
      </c>
    </row>
    <row r="371" spans="2:11" ht="130" customHeight="1">
      <c r="B371" s="15">
        <f t="shared" ca="1" si="26"/>
        <v>0</v>
      </c>
      <c r="I371" s="13">
        <f t="shared" ca="1" si="28"/>
        <v>42204</v>
      </c>
      <c r="J371" s="16">
        <f t="shared" ca="1" si="29"/>
        <v>0</v>
      </c>
      <c r="K371" s="14">
        <f t="shared" ca="1" si="27"/>
        <v>0</v>
      </c>
    </row>
    <row r="372" spans="2:11" ht="130" customHeight="1">
      <c r="B372" s="15">
        <f t="shared" ca="1" si="26"/>
        <v>0</v>
      </c>
      <c r="I372" s="13">
        <f t="shared" ca="1" si="28"/>
        <v>42204</v>
      </c>
      <c r="J372" s="16">
        <f t="shared" ca="1" si="29"/>
        <v>0</v>
      </c>
      <c r="K372" s="14">
        <f t="shared" ca="1" si="27"/>
        <v>0</v>
      </c>
    </row>
    <row r="373" spans="2:11" ht="130" customHeight="1">
      <c r="B373" s="15">
        <f t="shared" ca="1" si="26"/>
        <v>0</v>
      </c>
      <c r="I373" s="13">
        <f t="shared" ca="1" si="28"/>
        <v>42204</v>
      </c>
      <c r="J373" s="16">
        <f t="shared" ca="1" si="29"/>
        <v>0</v>
      </c>
      <c r="K373" s="14">
        <f t="shared" ca="1" si="27"/>
        <v>0</v>
      </c>
    </row>
    <row r="374" spans="2:11" ht="130" customHeight="1">
      <c r="B374" s="15">
        <f t="shared" ca="1" si="26"/>
        <v>0</v>
      </c>
      <c r="I374" s="13">
        <f t="shared" ca="1" si="28"/>
        <v>42204</v>
      </c>
      <c r="J374" s="16">
        <f t="shared" ca="1" si="29"/>
        <v>0</v>
      </c>
      <c r="K374" s="14">
        <f t="shared" ca="1" si="27"/>
        <v>0</v>
      </c>
    </row>
    <row r="375" spans="2:11" ht="130" customHeight="1">
      <c r="B375" s="15">
        <f t="shared" ca="1" si="26"/>
        <v>0</v>
      </c>
      <c r="I375" s="13">
        <f t="shared" ca="1" si="28"/>
        <v>42204</v>
      </c>
      <c r="J375" s="16">
        <f t="shared" ca="1" si="29"/>
        <v>0</v>
      </c>
      <c r="K375" s="14">
        <f t="shared" ca="1" si="27"/>
        <v>0</v>
      </c>
    </row>
    <row r="376" spans="2:11" ht="130" customHeight="1">
      <c r="B376" s="15">
        <f t="shared" ca="1" si="26"/>
        <v>0</v>
      </c>
      <c r="I376" s="13">
        <f t="shared" ca="1" si="28"/>
        <v>42204</v>
      </c>
      <c r="J376" s="16">
        <f t="shared" ca="1" si="29"/>
        <v>0</v>
      </c>
      <c r="K376" s="14">
        <f t="shared" ca="1" si="27"/>
        <v>0</v>
      </c>
    </row>
    <row r="377" spans="2:11" ht="130" customHeight="1">
      <c r="B377" s="15">
        <f t="shared" ca="1" si="26"/>
        <v>0</v>
      </c>
      <c r="I377" s="13">
        <f t="shared" ca="1" si="28"/>
        <v>42204</v>
      </c>
      <c r="J377" s="16">
        <f t="shared" ca="1" si="29"/>
        <v>0</v>
      </c>
      <c r="K377" s="14">
        <f t="shared" ca="1" si="27"/>
        <v>0</v>
      </c>
    </row>
    <row r="378" spans="2:11" ht="130" customHeight="1">
      <c r="B378" s="15">
        <f t="shared" ca="1" si="26"/>
        <v>0</v>
      </c>
      <c r="I378" s="13">
        <f t="shared" ca="1" si="28"/>
        <v>42204</v>
      </c>
      <c r="J378" s="16">
        <f t="shared" ca="1" si="29"/>
        <v>0</v>
      </c>
      <c r="K378" s="14">
        <f t="shared" ca="1" si="27"/>
        <v>0</v>
      </c>
    </row>
    <row r="379" spans="2:11" ht="130" customHeight="1">
      <c r="B379" s="15">
        <f t="shared" ca="1" si="26"/>
        <v>0</v>
      </c>
      <c r="I379" s="13">
        <f t="shared" ca="1" si="28"/>
        <v>42204</v>
      </c>
      <c r="J379" s="16">
        <f t="shared" ca="1" si="29"/>
        <v>0</v>
      </c>
      <c r="K379" s="14">
        <f t="shared" ca="1" si="27"/>
        <v>0</v>
      </c>
    </row>
    <row r="380" spans="2:11" ht="130" customHeight="1">
      <c r="B380" s="15">
        <f t="shared" ca="1" si="26"/>
        <v>0</v>
      </c>
      <c r="I380" s="13">
        <f t="shared" ca="1" si="28"/>
        <v>42204</v>
      </c>
      <c r="J380" s="16">
        <f t="shared" ca="1" si="29"/>
        <v>0</v>
      </c>
      <c r="K380" s="14">
        <f t="shared" ca="1" si="27"/>
        <v>0</v>
      </c>
    </row>
    <row r="381" spans="2:11" ht="130" customHeight="1">
      <c r="B381" s="15">
        <f t="shared" ca="1" si="26"/>
        <v>0</v>
      </c>
      <c r="I381" s="13">
        <f t="shared" ca="1" si="28"/>
        <v>42204</v>
      </c>
      <c r="J381" s="16">
        <f t="shared" ca="1" si="29"/>
        <v>0</v>
      </c>
      <c r="K381" s="14">
        <f t="shared" ca="1" si="27"/>
        <v>0</v>
      </c>
    </row>
    <row r="382" spans="2:11" ht="130" customHeight="1">
      <c r="B382" s="15">
        <f t="shared" ca="1" si="26"/>
        <v>0</v>
      </c>
      <c r="I382" s="13">
        <f t="shared" ca="1" si="28"/>
        <v>42204</v>
      </c>
      <c r="J382" s="16">
        <f t="shared" ca="1" si="29"/>
        <v>0</v>
      </c>
      <c r="K382" s="14">
        <f t="shared" ca="1" si="27"/>
        <v>0</v>
      </c>
    </row>
    <row r="383" spans="2:11" ht="130" customHeight="1">
      <c r="B383" s="15">
        <f t="shared" ca="1" si="26"/>
        <v>0</v>
      </c>
      <c r="I383" s="13">
        <f t="shared" ca="1" si="28"/>
        <v>42204</v>
      </c>
      <c r="J383" s="16">
        <f t="shared" ca="1" si="29"/>
        <v>0</v>
      </c>
      <c r="K383" s="14">
        <f t="shared" ca="1" si="27"/>
        <v>0</v>
      </c>
    </row>
    <row r="384" spans="2:11" ht="22.5">
      <c r="I384" s="13">
        <f t="shared" ca="1" si="28"/>
        <v>42204</v>
      </c>
      <c r="J384" s="16">
        <f t="shared" ca="1" si="29"/>
        <v>0</v>
      </c>
      <c r="K384" s="14">
        <f t="shared" ca="1" si="27"/>
        <v>0</v>
      </c>
    </row>
  </sheetData>
  <conditionalFormatting sqref="B16">
    <cfRule type="cellIs" dxfId="1" priority="2" operator="equal">
      <formula>0</formula>
    </cfRule>
  </conditionalFormatting>
  <conditionalFormatting sqref="B17:B383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WELCOME</vt:lpstr>
      <vt:lpstr>Data</vt:lpstr>
      <vt:lpstr>roll</vt:lpstr>
      <vt:lpstr>tearoff</vt:lpstr>
      <vt:lpstr>roll!Druckbereich</vt:lpstr>
      <vt:lpstr>tearoff!Druckbereich</vt:lpstr>
      <vt:lpstr>WELCOME!Druckbereich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kbs_000</cp:lastModifiedBy>
  <cp:lastPrinted>2015-05-08T20:56:56Z</cp:lastPrinted>
  <dcterms:created xsi:type="dcterms:W3CDTF">2015-05-07T17:32:07Z</dcterms:created>
  <dcterms:modified xsi:type="dcterms:W3CDTF">2015-05-14T09:09:08Z</dcterms:modified>
</cp:coreProperties>
</file>